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01D89938-3F1D-41A7-BE10-C2C2503423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97" i="1" l="1"/>
  <c r="I794" i="1"/>
  <c r="H794" i="1"/>
  <c r="G794" i="1"/>
  <c r="F794" i="1"/>
  <c r="E794" i="1"/>
  <c r="I790" i="1"/>
  <c r="H790" i="1"/>
  <c r="G790" i="1"/>
  <c r="F790" i="1"/>
  <c r="E790" i="1"/>
  <c r="I786" i="1"/>
  <c r="H786" i="1"/>
  <c r="G786" i="1"/>
  <c r="F786" i="1"/>
  <c r="E786" i="1"/>
  <c r="I782" i="1"/>
  <c r="H782" i="1"/>
  <c r="G782" i="1"/>
  <c r="F782" i="1"/>
  <c r="E782" i="1"/>
  <c r="I778" i="1"/>
  <c r="H778" i="1"/>
  <c r="G778" i="1"/>
  <c r="F778" i="1"/>
  <c r="E778" i="1"/>
  <c r="I774" i="1"/>
  <c r="H774" i="1"/>
  <c r="G774" i="1"/>
  <c r="F774" i="1"/>
  <c r="E774" i="1"/>
  <c r="I770" i="1"/>
  <c r="H770" i="1"/>
  <c r="G770" i="1"/>
  <c r="F770" i="1"/>
  <c r="E770" i="1"/>
  <c r="I693" i="1"/>
  <c r="H693" i="1"/>
  <c r="G693" i="1"/>
  <c r="F693" i="1"/>
  <c r="E693" i="1"/>
  <c r="I635" i="1"/>
  <c r="H635" i="1"/>
  <c r="G635" i="1"/>
  <c r="F635" i="1"/>
  <c r="E635" i="1"/>
  <c r="I624" i="1"/>
  <c r="H624" i="1"/>
  <c r="G624" i="1"/>
  <c r="F624" i="1"/>
  <c r="E624" i="1"/>
  <c r="I610" i="1"/>
  <c r="H610" i="1"/>
  <c r="G610" i="1"/>
  <c r="F610" i="1"/>
  <c r="E610" i="1"/>
  <c r="I592" i="1"/>
  <c r="H592" i="1"/>
  <c r="G592" i="1"/>
  <c r="F592" i="1"/>
  <c r="E592" i="1"/>
  <c r="I580" i="1"/>
  <c r="H580" i="1"/>
  <c r="G580" i="1"/>
  <c r="F580" i="1"/>
  <c r="E580" i="1"/>
  <c r="I574" i="1"/>
  <c r="H574" i="1"/>
  <c r="G574" i="1"/>
  <c r="F574" i="1"/>
  <c r="E574" i="1"/>
  <c r="I451" i="1"/>
  <c r="H451" i="1"/>
  <c r="G451" i="1"/>
  <c r="F451" i="1"/>
  <c r="E451" i="1"/>
  <c r="I440" i="1"/>
  <c r="H440" i="1"/>
  <c r="G440" i="1"/>
  <c r="F440" i="1"/>
  <c r="E440" i="1"/>
  <c r="I396" i="1"/>
  <c r="H396" i="1"/>
  <c r="G396" i="1"/>
  <c r="F396" i="1"/>
  <c r="E396" i="1"/>
  <c r="I374" i="1"/>
  <c r="H374" i="1"/>
  <c r="G374" i="1"/>
  <c r="F374" i="1"/>
  <c r="E374" i="1"/>
  <c r="I357" i="1"/>
  <c r="H357" i="1"/>
  <c r="G357" i="1"/>
  <c r="F357" i="1"/>
  <c r="E357" i="1"/>
  <c r="I283" i="1"/>
  <c r="H283" i="1"/>
  <c r="G283" i="1"/>
  <c r="F283" i="1"/>
  <c r="E283" i="1"/>
  <c r="I235" i="1"/>
  <c r="H235" i="1"/>
  <c r="G235" i="1"/>
  <c r="F235" i="1"/>
  <c r="E235" i="1"/>
  <c r="I231" i="1"/>
  <c r="H231" i="1"/>
  <c r="G231" i="1"/>
  <c r="F231" i="1"/>
  <c r="E231" i="1"/>
  <c r="I227" i="1"/>
  <c r="H227" i="1"/>
  <c r="G227" i="1"/>
  <c r="F227" i="1"/>
  <c r="E227" i="1"/>
  <c r="I216" i="1"/>
  <c r="H216" i="1"/>
  <c r="G216" i="1"/>
  <c r="F216" i="1"/>
  <c r="E216" i="1"/>
  <c r="I212" i="1"/>
  <c r="H212" i="1"/>
  <c r="G212" i="1"/>
  <c r="F212" i="1"/>
  <c r="E212" i="1"/>
  <c r="I208" i="1"/>
  <c r="H208" i="1"/>
  <c r="G208" i="1"/>
  <c r="F208" i="1"/>
  <c r="E208" i="1"/>
  <c r="I204" i="1"/>
  <c r="H204" i="1"/>
  <c r="G204" i="1"/>
  <c r="F204" i="1"/>
  <c r="E204" i="1"/>
  <c r="I180" i="1"/>
  <c r="H180" i="1"/>
  <c r="G180" i="1"/>
  <c r="F180" i="1"/>
  <c r="E180" i="1"/>
  <c r="I176" i="1"/>
  <c r="H176" i="1"/>
  <c r="G176" i="1"/>
  <c r="F176" i="1"/>
  <c r="E176" i="1"/>
  <c r="I172" i="1"/>
  <c r="H172" i="1"/>
  <c r="G172" i="1"/>
  <c r="F172" i="1"/>
  <c r="E172" i="1"/>
  <c r="I168" i="1"/>
  <c r="H168" i="1"/>
  <c r="G168" i="1"/>
  <c r="F168" i="1"/>
  <c r="E168" i="1"/>
  <c r="I164" i="1"/>
  <c r="H164" i="1"/>
  <c r="G164" i="1"/>
  <c r="F164" i="1"/>
  <c r="E164" i="1"/>
  <c r="I160" i="1"/>
  <c r="H160" i="1"/>
  <c r="G160" i="1"/>
  <c r="F160" i="1"/>
  <c r="E160" i="1"/>
  <c r="I155" i="1"/>
  <c r="H155" i="1"/>
  <c r="G155" i="1"/>
  <c r="F155" i="1"/>
  <c r="E155" i="1"/>
  <c r="I151" i="1"/>
  <c r="H151" i="1"/>
  <c r="G151" i="1"/>
  <c r="F151" i="1"/>
  <c r="E151" i="1"/>
  <c r="I147" i="1"/>
  <c r="H147" i="1"/>
  <c r="G147" i="1"/>
  <c r="F147" i="1"/>
  <c r="E147" i="1"/>
  <c r="I143" i="1"/>
  <c r="H143" i="1"/>
  <c r="G143" i="1"/>
  <c r="F143" i="1"/>
  <c r="E143" i="1"/>
  <c r="I139" i="1"/>
  <c r="H139" i="1"/>
  <c r="G139" i="1"/>
  <c r="F139" i="1"/>
  <c r="E139" i="1"/>
  <c r="I135" i="1"/>
  <c r="H135" i="1"/>
  <c r="G135" i="1"/>
  <c r="F135" i="1"/>
  <c r="E135" i="1"/>
  <c r="I122" i="1"/>
  <c r="H122" i="1"/>
  <c r="G122" i="1"/>
  <c r="F122" i="1"/>
  <c r="E122" i="1"/>
  <c r="I118" i="1"/>
  <c r="H118" i="1"/>
  <c r="G118" i="1"/>
  <c r="F118" i="1"/>
  <c r="E118" i="1"/>
  <c r="I114" i="1"/>
  <c r="H114" i="1"/>
  <c r="G114" i="1"/>
  <c r="F114" i="1"/>
  <c r="E114" i="1"/>
  <c r="I110" i="1"/>
  <c r="H110" i="1"/>
  <c r="G110" i="1"/>
  <c r="F110" i="1"/>
  <c r="E110" i="1"/>
  <c r="I106" i="1"/>
  <c r="H106" i="1"/>
  <c r="G106" i="1"/>
  <c r="F106" i="1"/>
  <c r="E106" i="1"/>
  <c r="I102" i="1"/>
  <c r="H102" i="1"/>
  <c r="G102" i="1"/>
  <c r="F102" i="1"/>
  <c r="E102" i="1"/>
  <c r="I98" i="1"/>
  <c r="H98" i="1"/>
  <c r="G98" i="1"/>
  <c r="F98" i="1"/>
  <c r="E98" i="1"/>
  <c r="I94" i="1"/>
  <c r="H94" i="1"/>
  <c r="G94" i="1"/>
  <c r="F94" i="1"/>
  <c r="E94" i="1"/>
  <c r="I90" i="1"/>
  <c r="H90" i="1"/>
  <c r="G90" i="1"/>
  <c r="F90" i="1"/>
  <c r="E90" i="1"/>
  <c r="I86" i="1"/>
  <c r="H86" i="1"/>
  <c r="G86" i="1"/>
  <c r="F86" i="1"/>
  <c r="E86" i="1"/>
  <c r="I82" i="1"/>
  <c r="H82" i="1"/>
  <c r="G82" i="1"/>
  <c r="F82" i="1"/>
  <c r="E82" i="1"/>
  <c r="I75" i="1"/>
  <c r="H75" i="1"/>
  <c r="G75" i="1"/>
  <c r="F75" i="1"/>
  <c r="E75" i="1"/>
  <c r="I71" i="1"/>
  <c r="H71" i="1"/>
  <c r="G71" i="1"/>
  <c r="F71" i="1"/>
  <c r="E71" i="1"/>
  <c r="I67" i="1"/>
  <c r="H67" i="1"/>
  <c r="G67" i="1"/>
  <c r="F67" i="1"/>
  <c r="E67" i="1"/>
  <c r="I63" i="1"/>
  <c r="H63" i="1"/>
  <c r="G63" i="1"/>
  <c r="F63" i="1"/>
  <c r="E63" i="1"/>
  <c r="I59" i="1"/>
  <c r="H59" i="1"/>
  <c r="G59" i="1"/>
  <c r="F59" i="1"/>
  <c r="E59" i="1"/>
  <c r="I55" i="1"/>
  <c r="H55" i="1"/>
  <c r="G55" i="1"/>
  <c r="F55" i="1"/>
  <c r="E55" i="1"/>
  <c r="I50" i="1"/>
  <c r="H50" i="1"/>
  <c r="G50" i="1"/>
  <c r="F50" i="1"/>
  <c r="E50" i="1"/>
  <c r="I46" i="1"/>
  <c r="H46" i="1"/>
  <c r="G46" i="1"/>
  <c r="F46" i="1"/>
  <c r="E46" i="1"/>
  <c r="I42" i="1"/>
  <c r="H42" i="1"/>
  <c r="G42" i="1"/>
  <c r="F42" i="1"/>
  <c r="E42" i="1"/>
  <c r="I38" i="1"/>
  <c r="H38" i="1"/>
  <c r="G38" i="1"/>
  <c r="F38" i="1"/>
  <c r="E38" i="1"/>
  <c r="I13" i="1"/>
  <c r="H13" i="1"/>
  <c r="H797" i="1" s="1"/>
  <c r="G13" i="1"/>
  <c r="G797" i="1" s="1"/>
  <c r="F13" i="1"/>
  <c r="F797" i="1" s="1"/>
  <c r="E13" i="1"/>
  <c r="E797" i="1" l="1"/>
  <c r="I797" i="1"/>
</calcChain>
</file>

<file path=xl/sharedStrings.xml><?xml version="1.0" encoding="utf-8"?>
<sst xmlns="http://schemas.openxmlformats.org/spreadsheetml/2006/main" count="1954" uniqueCount="1760">
  <si>
    <t>Anexa nr.1</t>
  </si>
  <si>
    <t>la Regulamentul resursei informaţionale</t>
  </si>
  <si>
    <t>formate de Sistemul informaţional</t>
  </si>
  <si>
    <t>„Registrul patrimoniului public şi</t>
  </si>
  <si>
    <t>administrarea proprietăţii de stat”</t>
  </si>
  <si>
    <t>Raport privind valoarea de bilanţ a patrimoniului public al autorităţilor/instituţiilor publice centrale</t>
  </si>
  <si>
    <t>la situaţia din 01.01.2025</t>
  </si>
  <si>
    <t>Nr. d/o</t>
  </si>
  <si>
    <t>Denumirea autorităţii/instituţiei publice</t>
  </si>
  <si>
    <t>Sediul autorităţii/instituţiei publice</t>
  </si>
  <si>
    <t>IDNO</t>
  </si>
  <si>
    <t>Valoarea de bilanţ a mijloacelor fixe (lei)</t>
  </si>
  <si>
    <t>Valoarea terenurilor (lei)</t>
  </si>
  <si>
    <t>Suprafaţa totală a construcţiilor (m2)</t>
  </si>
  <si>
    <t>Suprafaţa transmisă în locaţiune/comodat (m2)</t>
  </si>
  <si>
    <t>Suprafaţa totală a terenurilor aflate în folosinţă (m2)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</si>
  <si>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</si>
  <si>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</si>
  <si>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</si>
  <si>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</si>
  <si>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</si>
  <si>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</si>
  <si>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</si>
  <si>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</si>
  <si>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</si>
  <si>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Academia de Stiinte a Moldovei</t>
  </si>
  <si>
    <t>mun.Chisinau, bd.Stefan cel Mare, 1</t>
  </si>
  <si>
    <t>1006601004194</t>
  </si>
  <si>
    <t>Total</t>
  </si>
  <si>
    <t>Administratia Nationala a Penitenciarilor</t>
  </si>
  <si>
    <t>mun.Chisinau, str.Titulescu, 35</t>
  </si>
  <si>
    <t>1006601001012</t>
  </si>
  <si>
    <t>Cenrtul de aprovizionare tehnico materiala a penitenciarilor</t>
  </si>
  <si>
    <t>mun. Chişinău,  str. Petricani, 88</t>
  </si>
  <si>
    <t>1023601000016</t>
  </si>
  <si>
    <t>Centrul de Instruire</t>
  </si>
  <si>
    <t>mun.Chisinau, s.Goian</t>
  </si>
  <si>
    <t>1006601000978</t>
  </si>
  <si>
    <t>Detasamentul cu destinatie speciala "Pantera"</t>
  </si>
  <si>
    <t>mun.Chisinau, str.Luceafarul, 9</t>
  </si>
  <si>
    <t>1006601000989</t>
  </si>
  <si>
    <t>Penitenciarul nr.10 - Goian</t>
  </si>
  <si>
    <t>1006601000967</t>
  </si>
  <si>
    <t>Penitenciarul nr.11 - Balti</t>
  </si>
  <si>
    <t>mun.Balti, str.Stefan cel Mare, 78 a</t>
  </si>
  <si>
    <t>1006601002651</t>
  </si>
  <si>
    <t>Penitenciarul nr.12 - Bender</t>
  </si>
  <si>
    <t>or.Bender, str.Sovetica, 65</t>
  </si>
  <si>
    <t>1019601000062</t>
  </si>
  <si>
    <t>Penitenciarul nr.13 - Chisinau</t>
  </si>
  <si>
    <t>mun.Chisinau, str.Bernardazzi, 3</t>
  </si>
  <si>
    <t>1006601004297</t>
  </si>
  <si>
    <t>Penitenciarul nr.15 - Cricova</t>
  </si>
  <si>
    <t>or.Cricova, str.Luceafarul, 9</t>
  </si>
  <si>
    <t>1007601001189</t>
  </si>
  <si>
    <t>Penitenciarul nr.16 - Pruncul</t>
  </si>
  <si>
    <t>mun.Chisinau, s.Pruncul</t>
  </si>
  <si>
    <t>1006601000945</t>
  </si>
  <si>
    <t>Penitenciarul nr.17 - Rezina</t>
  </si>
  <si>
    <t>or.Rezina, str.Nistreana, 1</t>
  </si>
  <si>
    <t>1007601000942</t>
  </si>
  <si>
    <t>Penitenciarul nr.18 - Branesti</t>
  </si>
  <si>
    <t>rl.Orhei, s. Branesti</t>
  </si>
  <si>
    <t>1007601000458</t>
  </si>
  <si>
    <t>Penitenciarul nr.1 - Taraclia</t>
  </si>
  <si>
    <t>or.Taraclia, str.Vodoprovodnaia, 5</t>
  </si>
  <si>
    <t>1006601002064</t>
  </si>
  <si>
    <t>Penitenciarul nr.2-Lipcani</t>
  </si>
  <si>
    <t>rl.Briceni,or.Lipcani, str.Independentei,108</t>
  </si>
  <si>
    <t>1006601001931</t>
  </si>
  <si>
    <t>Penitenciarul nr.3 - Leova</t>
  </si>
  <si>
    <t>or.Leova, str.Cahulului, 3</t>
  </si>
  <si>
    <t>1006601001872</t>
  </si>
  <si>
    <t>Penitenciarul nr.4 - Cricova</t>
  </si>
  <si>
    <t>1006601003533</t>
  </si>
  <si>
    <t>Penitenciarul nr.5 - Cahul</t>
  </si>
  <si>
    <t>or.Cahul, str.Trandafirilor, 21</t>
  </si>
  <si>
    <t>1006601002075</t>
  </si>
  <si>
    <t>Penitenciarul nr.6 - Soroca</t>
  </si>
  <si>
    <t>or.Soroca, str.Stroiescu, 38</t>
  </si>
  <si>
    <t>1006601002008</t>
  </si>
  <si>
    <t>Penitenciarul nr.7 - Rusca</t>
  </si>
  <si>
    <t>rl. Hincesti, s.Rusca</t>
  </si>
  <si>
    <t>1007601000089</t>
  </si>
  <si>
    <t>Penitenciarul nr.8 - Bender (cod fiscal 0300000302)</t>
  </si>
  <si>
    <t>or.Bender, str.Chisinaului, 44</t>
  </si>
  <si>
    <t>1019601000051</t>
  </si>
  <si>
    <t>Penitenciarul nr.9 - Pruncul</t>
  </si>
  <si>
    <t>mun.Chisinau, com. Pruncul</t>
  </si>
  <si>
    <t>1006601001919</t>
  </si>
  <si>
    <t>Unitatea de implimentare a Proiectului de constructie a Penitenciarului din Chisinau</t>
  </si>
  <si>
    <t>mun.Chisinau, str.Titulescu,35</t>
  </si>
  <si>
    <t>1014601000078</t>
  </si>
  <si>
    <t>Agentia de Stat pentru Proprietatea Intelectuala</t>
  </si>
  <si>
    <t>mun.Chisinau, str.A.Doga,24  bloc, 1</t>
  </si>
  <si>
    <t>1015601000112</t>
  </si>
  <si>
    <t>Agentia Geodezie, Cartografie si Cadastru</t>
  </si>
  <si>
    <t>mun.Chisinau, str. S. Lazo, 48</t>
  </si>
  <si>
    <t>1006601000266</t>
  </si>
  <si>
    <t>Agentia Medicamentului si Dispozitivelor Medicale</t>
  </si>
  <si>
    <t>mun.Chisinau, str.Korolenco, 2/1</t>
  </si>
  <si>
    <t>1006601004002</t>
  </si>
  <si>
    <t>Agentia "Moldsilva"</t>
  </si>
  <si>
    <t>mun.Chisinau, str.Stefan cel Mare, 124</t>
  </si>
  <si>
    <t>1006601000255</t>
  </si>
  <si>
    <t>Parcul National Orhei</t>
  </si>
  <si>
    <t>or.Orhei, sat.Seliste</t>
  </si>
  <si>
    <t>1020601000071</t>
  </si>
  <si>
    <t>Agentia Nationala Antidoping</t>
  </si>
  <si>
    <t>mun. Chişinău,  bd.Ştefan cel Mare, 180</t>
  </si>
  <si>
    <t>1014601000023</t>
  </si>
  <si>
    <t>Agentia Nationala de Prevenire si Combatere a Violentei Împotriva Femeilor și a Familiei</t>
  </si>
  <si>
    <t xml:space="preserve"> mun. Chişinău, str.Puşkin, 22, et.3, cab.303A</t>
  </si>
  <si>
    <t>1024601000057</t>
  </si>
  <si>
    <t>Agentia Nationala pentru Cercetare si Dezvoltare</t>
  </si>
  <si>
    <t>mun.Chisinau, bd.Stefan cel Mare, 180</t>
  </si>
  <si>
    <t>1018601000065</t>
  </si>
  <si>
    <t>Agentia Nationala pentru Reglementare in Comunicatii Electronice si Tehnologia Informatiei</t>
  </si>
  <si>
    <t>mun.Chisinau, bd.Stefan cel Mare, 134 B</t>
  </si>
  <si>
    <t>1006601003359</t>
  </si>
  <si>
    <t>Agentia Nationala pentru Reglementare in Energetica</t>
  </si>
  <si>
    <t>mun.Chisinau, str. Puskin, 52/A</t>
  </si>
  <si>
    <t>1006601003566</t>
  </si>
  <si>
    <t>Agentia Nationala  pentru Siguranta Alimentelor</t>
  </si>
  <si>
    <t>mun.Chisinau, str.Kogilniceanu, 63</t>
  </si>
  <si>
    <t>1013601000082</t>
  </si>
  <si>
    <t>Institutia Publica Centrul Republican de Diagnostic Veterinar</t>
  </si>
  <si>
    <t>mun.Chisinau, str.Murilor, 3</t>
  </si>
  <si>
    <t>1005600030818</t>
  </si>
  <si>
    <t>IP Laboratorul central de testare a bauturilor alcoolice/nealcoolice si a produselor conservate</t>
  </si>
  <si>
    <t>mun Chisinau, str.Gerenoble,128 U, Uzinelor,19</t>
  </si>
  <si>
    <t>1003600122658</t>
  </si>
  <si>
    <t>IP Laboratorul central fitosanitar</t>
  </si>
  <si>
    <t>mun.Chisinau, str.M.Manole,4</t>
  </si>
  <si>
    <t>1009600004501</t>
  </si>
  <si>
    <t>Agentia Nationala pentru Solutionarea Contestatiilor</t>
  </si>
  <si>
    <t>mun.Chisinau, bd.Stefan cel Mare,124</t>
  </si>
  <si>
    <t>1017601000105</t>
  </si>
  <si>
    <t>Agentia Proprietătii Publice</t>
  </si>
  <si>
    <t>mun. Chişinău,  str. Vasile Alecsandri,78</t>
  </si>
  <si>
    <t>1006601001090</t>
  </si>
  <si>
    <t>Agentia Relatii Interetnice</t>
  </si>
  <si>
    <t>mun.Chisinau, str.Mateevici, 109/1</t>
  </si>
  <si>
    <t>1006601000211</t>
  </si>
  <si>
    <t>Agentia Rezerve Materiale</t>
  </si>
  <si>
    <t>mun.Chisinau, str.Columna, 118/1</t>
  </si>
  <si>
    <t>1006601000288</t>
  </si>
  <si>
    <t>Alte institutii si organizatii</t>
  </si>
  <si>
    <t>Biroul de Investigare a Accidentelor și Incidentelor în Transporturi</t>
  </si>
  <si>
    <t xml:space="preserve"> mun. Chişinău, str. Puskin, 22</t>
  </si>
  <si>
    <t>1024601000138</t>
  </si>
  <si>
    <t>Aparatul Presedintelui Republicii Moldova</t>
  </si>
  <si>
    <t>mun.Chisinau, bd. Stefan cel Mare, 154</t>
  </si>
  <si>
    <t>1006601003810</t>
  </si>
  <si>
    <t>Autoritatea Nationala de Integritate</t>
  </si>
  <si>
    <t>mun.Chisinau, str. Banulescu Bodoni, 26</t>
  </si>
  <si>
    <t>1012601000203</t>
  </si>
  <si>
    <t>Banca Nationala a Moldovei</t>
  </si>
  <si>
    <t>mun.Chisinau, bd.Gr.Vieru, 1</t>
  </si>
  <si>
    <t>79592</t>
  </si>
  <si>
    <t>Biroul de Curieri Speciali</t>
  </si>
  <si>
    <t>mun.Chisinau, str.Sciusev, 85</t>
  </si>
  <si>
    <t>1006601003821</t>
  </si>
  <si>
    <t>Biroul National de Statistica</t>
  </si>
  <si>
    <t>mun.Chisinau, str. Grenoble, 106</t>
  </si>
  <si>
    <t>1006601000200</t>
  </si>
  <si>
    <t>Cancelaria de Stat a Republicii Moldova</t>
  </si>
  <si>
    <t>Baza Auto a Cancelariei de Stat a RM</t>
  </si>
  <si>
    <t>mun.Chisinau, str. Bucuriei, 18/2</t>
  </si>
  <si>
    <t>1006601001034</t>
  </si>
  <si>
    <t>mun.Chisinau, Piata Marii Adunari Nationale, 1</t>
  </si>
  <si>
    <t>1006601001067</t>
  </si>
  <si>
    <t>Directia Generala pentru Administrarea Cladirilor Guvernului RM</t>
  </si>
  <si>
    <t>1006601001045</t>
  </si>
  <si>
    <t>Institutia Publica Agentia Guvernare Electronica</t>
  </si>
  <si>
    <t>1010600034203</t>
  </si>
  <si>
    <t>Instituţia Publică PENSIUNEA DIN HOLERCANI</t>
  </si>
  <si>
    <t>rl.Dubasari, s. Ustia,</t>
  </si>
  <si>
    <t>1002601000899</t>
  </si>
  <si>
    <t xml:space="preserve">I.P. Agenția de Investiții  </t>
  </si>
  <si>
    <t>mun. Chisinau, str. E.Doga, 2</t>
  </si>
  <si>
    <t>1006601001078</t>
  </si>
  <si>
    <t>IP Agentia Informationala de Stat  Moldpres</t>
  </si>
  <si>
    <t>mun.Chisinau, str.Puskin,22</t>
  </si>
  <si>
    <t>1003600071952</t>
  </si>
  <si>
    <t>IP.Agentia Servicii Publice</t>
  </si>
  <si>
    <t>mun.Chisinau, str.Puskin, 42</t>
  </si>
  <si>
    <t>1002600024700</t>
  </si>
  <si>
    <t>IP Palatul Republicii</t>
  </si>
  <si>
    <t>mun.Chisinau, str.M.Cebotari, 16</t>
  </si>
  <si>
    <t>1003600062969</t>
  </si>
  <si>
    <t>IP Serviciul Tehnologia Informatiei si Securitate Cibernetica</t>
  </si>
  <si>
    <t>mun.Chisinau, Piata Marii Adunari Nationale,1</t>
  </si>
  <si>
    <t>1003600096694</t>
  </si>
  <si>
    <t>Casa Nationala de Asigurari Sociale a R.Moldova</t>
  </si>
  <si>
    <t>mun.Chisinau, str.Gh.Tudor, 3</t>
  </si>
  <si>
    <t>1004600030235</t>
  </si>
  <si>
    <t>Centrul National Anticoruptie</t>
  </si>
  <si>
    <t>mun.Chisinau, bd.Stefan cel Mare, 198</t>
  </si>
  <si>
    <t>1006601000222</t>
  </si>
  <si>
    <t>Centrul National pentru Protectia Datelor cu Caracter Personal al RM</t>
  </si>
  <si>
    <t>mun.Chisinau, str. S.Lazo, 48</t>
  </si>
  <si>
    <t>1009601000050</t>
  </si>
  <si>
    <t>Centrul Serviciului Civil al R.Moldova</t>
  </si>
  <si>
    <t>mun.Chisinau, bd.Stefan cel Mare,180  biroul 1008</t>
  </si>
  <si>
    <t>1012601000166</t>
  </si>
  <si>
    <t>Comisia Electorala Centrala</t>
  </si>
  <si>
    <t>mun.Chisinau, str.V.Alecsandri,119</t>
  </si>
  <si>
    <t>1006601004079</t>
  </si>
  <si>
    <t>Comisia Nationala a Pietei Financiare</t>
  </si>
  <si>
    <t>mun.Chisinau, bd. Stefan cel Mare, 77</t>
  </si>
  <si>
    <t>1007601001293</t>
  </si>
  <si>
    <t>Instituţia Publică Buletin Informativ al Comisiei Naţionale a Pieţei Financiare CAPITAL MARKET</t>
  </si>
  <si>
    <t>mun. Chişinău, Vasile Alecsandri, 115</t>
  </si>
  <si>
    <t>1003600114204</t>
  </si>
  <si>
    <t>Compania Nationala de Asigurari in Medicina</t>
  </si>
  <si>
    <t>mun.Chisinau, str.Vlaicu Pîrcălab, 46</t>
  </si>
  <si>
    <t>1007601007778</t>
  </si>
  <si>
    <t>Consiliul Audiovizualului al Republicii Moldovei</t>
  </si>
  <si>
    <t>mun.Chisinau, str. V.Pircalab, 46</t>
  </si>
  <si>
    <t>1006601004024</t>
  </si>
  <si>
    <t>Consiliul Concurentei</t>
  </si>
  <si>
    <t>mun.Chisinau, str. A.Russo, 1</t>
  </si>
  <si>
    <t>1007601001422</t>
  </si>
  <si>
    <t>Consiliul de Supraveghere publica a auditului</t>
  </si>
  <si>
    <t>mun.Chisinau, str. Banulescu Bodoni, 57/1, of.416</t>
  </si>
  <si>
    <t>1008601000134</t>
  </si>
  <si>
    <t>Consiliul pentru Egalitate</t>
  </si>
  <si>
    <t>mun. Chişinău, bd. Ştefan cel Mare, 180, of. 404</t>
  </si>
  <si>
    <t>1013601000587</t>
  </si>
  <si>
    <t>Consiliul Superior al Magistraturii</t>
  </si>
  <si>
    <t>mun.Chisinau, str.M.Eminescu, 5</t>
  </si>
  <si>
    <t>1006601004127</t>
  </si>
  <si>
    <t>Curtea de apel Cahul</t>
  </si>
  <si>
    <t>or.Cahul, str.Stefan cel Mare, 30</t>
  </si>
  <si>
    <t>1006601004389</t>
  </si>
  <si>
    <t>Curtea de apel Chisinau</t>
  </si>
  <si>
    <t>mun.Chisinau, str.Teilor, 4</t>
  </si>
  <si>
    <t>1013601000059</t>
  </si>
  <si>
    <t>Curtea de apel Comrat</t>
  </si>
  <si>
    <t>or.Comrat, str.Lenin, 177</t>
  </si>
  <si>
    <t>1007601000702</t>
  </si>
  <si>
    <t>Curtea de apel Nord</t>
  </si>
  <si>
    <t>mun.Balti, bd.Stefan cel Mare, 54</t>
  </si>
  <si>
    <t>1007601000399</t>
  </si>
  <si>
    <t>Curtea Suprema de Justitie a Republicii Moldova</t>
  </si>
  <si>
    <t>mun.Chisinau, str.M.Kogalniceanu,70, str.Petru Rares,18</t>
  </si>
  <si>
    <t>1006601004183</t>
  </si>
  <si>
    <t>Judecatoria Anenii Noi</t>
  </si>
  <si>
    <t>or.Anenii Noi, str.Martisor, 15</t>
  </si>
  <si>
    <t>1007601011423</t>
  </si>
  <si>
    <t>Judecatoria Balti</t>
  </si>
  <si>
    <t>mun.Balti, str.Hotin, 43</t>
  </si>
  <si>
    <t>1007601000182</t>
  </si>
  <si>
    <t>Judecatoria Cahul</t>
  </si>
  <si>
    <t>or.Cahul, str. M.Frunze,62</t>
  </si>
  <si>
    <t>1006601004677</t>
  </si>
  <si>
    <t>Judecatoria Causeni</t>
  </si>
  <si>
    <t>or.Causeni, str.Stefan cel Mare, 86</t>
  </si>
  <si>
    <t>1007601000207</t>
  </si>
  <si>
    <t>Judecatoria Chisinau</t>
  </si>
  <si>
    <t>mun.Chisinau, str.Zelinski,13</t>
  </si>
  <si>
    <t>1016601000256</t>
  </si>
  <si>
    <t>Judecatoria Cimislia</t>
  </si>
  <si>
    <t>or.Cimislia, str. C.Stamati, 1</t>
  </si>
  <si>
    <t>1007601000610</t>
  </si>
  <si>
    <t>Judecatoria Comrat</t>
  </si>
  <si>
    <t>or.Comrat, str.Lenin, 242</t>
  </si>
  <si>
    <t>1007601000263</t>
  </si>
  <si>
    <t>Judecatoria Criuleni</t>
  </si>
  <si>
    <t>or.Criuleni, str. 31 August, 70</t>
  </si>
  <si>
    <t>1007601001248</t>
  </si>
  <si>
    <t>Judecatoria Drochia</t>
  </si>
  <si>
    <t>or.Drochia, str.31 August, 7</t>
  </si>
  <si>
    <t>1007601000230</t>
  </si>
  <si>
    <t>Judecatoria Edinet</t>
  </si>
  <si>
    <t>or.Edinet, str.Stefan-Voda, 1</t>
  </si>
  <si>
    <t>1006601004932</t>
  </si>
  <si>
    <t>Judecatoria Hincesti</t>
  </si>
  <si>
    <t>or.Hincesti, str.Chisinaului, 7</t>
  </si>
  <si>
    <t>1006601003120</t>
  </si>
  <si>
    <t>Judecatoria Orhei</t>
  </si>
  <si>
    <t>or.Orhei, str.V.Mahu, 135</t>
  </si>
  <si>
    <t>1006601005216</t>
  </si>
  <si>
    <t>Judecatoria Soroca</t>
  </si>
  <si>
    <t>or.Soroca, str.Independentei, 62</t>
  </si>
  <si>
    <t>1007601000241</t>
  </si>
  <si>
    <t>Judecatoria Straseni</t>
  </si>
  <si>
    <t>or.Straseni, str.Stefan cel Mare, 86</t>
  </si>
  <si>
    <t>1007601001167</t>
  </si>
  <si>
    <t>Judecatoria Ungheni</t>
  </si>
  <si>
    <t>or.Ungheni, str.Nationala, 10/1</t>
  </si>
  <si>
    <t>1014601000104</t>
  </si>
  <si>
    <t>Consiliul Superior al Procurorilor</t>
  </si>
  <si>
    <t>mun.Chisinau, bd.Stefan cel Mare,73</t>
  </si>
  <si>
    <t>1016601000164</t>
  </si>
  <si>
    <t>Curtea Constitutionala a Republicii Moldova</t>
  </si>
  <si>
    <t>mun.Chisinau, str.Lapusneanu, 28</t>
  </si>
  <si>
    <t>1006601004116</t>
  </si>
  <si>
    <t>Curtea de Conturi a Republicii Moldova</t>
  </si>
  <si>
    <t>mun.Chisinau, bd.Stefan cel Mare, 69</t>
  </si>
  <si>
    <t>1007601001330</t>
  </si>
  <si>
    <t>Inspectoratul General al Politiei de Frontiera</t>
  </si>
  <si>
    <t>Centrul de Excelenta in Securitatea Frontierii din Ungheni</t>
  </si>
  <si>
    <t>or.Ungheni, str.Suceava, 1</t>
  </si>
  <si>
    <t>1007609003282</t>
  </si>
  <si>
    <t>Directia Regionala Centru (mun.Chisinau)</t>
  </si>
  <si>
    <t>mun.Chisinau, str.Petricani, 19</t>
  </si>
  <si>
    <t>1010601000335</t>
  </si>
  <si>
    <t>Directia Regionala EST</t>
  </si>
  <si>
    <t>or.Stefan Voda, str.Stefan cel Mare, 79/4a</t>
  </si>
  <si>
    <t>1010601000368</t>
  </si>
  <si>
    <t>Directia Regionala NORD  (or.Edinet)</t>
  </si>
  <si>
    <t>or.Edinet, str.Independentei, 60</t>
  </si>
  <si>
    <t>1010601000346</t>
  </si>
  <si>
    <t>Directia Regionala SUD  (or.Cahul)</t>
  </si>
  <si>
    <t>or.Cahul, str.Garoafelor, 40</t>
  </si>
  <si>
    <t>1010601000416</t>
  </si>
  <si>
    <t>Directia Regionala VEST   (or.Ungheni)</t>
  </si>
  <si>
    <t>or.Ungheni, str. Nationala,33</t>
  </si>
  <si>
    <t>1010601000380</t>
  </si>
  <si>
    <t>1006601000196</t>
  </si>
  <si>
    <t>Sectorul Politiei de Frontiera - Aeroportul International Chisinau</t>
  </si>
  <si>
    <t>mun.Chisinau, bd.Dacia, 80/3</t>
  </si>
  <si>
    <t>1013601000554</t>
  </si>
  <si>
    <t>Institutul National al Justitiei</t>
  </si>
  <si>
    <t>mun. Chişinău, S. Lazo 1</t>
  </si>
  <si>
    <t>1006601001126</t>
  </si>
  <si>
    <t>I.P. Compania "Teleradio-Moldova"</t>
  </si>
  <si>
    <t>mun.Chisinau, str.Miorita 1</t>
  </si>
  <si>
    <t>1004600050558</t>
  </si>
  <si>
    <t xml:space="preserve">Ministerul Afacerilor Externe </t>
  </si>
  <si>
    <t>Ambasada Republica Moldova  in Canada,  or.Ottawa</t>
  </si>
  <si>
    <t xml:space="preserve">or.Ottawa, 275 Slater Strect Suite 801, ON K 1P 5H9 </t>
  </si>
  <si>
    <t>1006601000129</t>
  </si>
  <si>
    <t>Ambasada Republicii Moldova in Austria</t>
  </si>
  <si>
    <t>or.Viena, str.Lowengasse, nr.47</t>
  </si>
  <si>
    <t>Ambasada Republicii Moldova in Emiratele Arabe Unite</t>
  </si>
  <si>
    <t>or.Abu Dhabi, str. Al.Darahy, 20</t>
  </si>
  <si>
    <t>Ambasada Republicii Moldova in Federatia Rusa</t>
  </si>
  <si>
    <t>or.Moscova, str.Kuznetchii Most 18/7</t>
  </si>
  <si>
    <t>Ambasada Republicii Moldova in India</t>
  </si>
  <si>
    <t>or.New Delhi, str.Jor Bagh, nr. 174, 110003</t>
  </si>
  <si>
    <t>Ambasada Republicii Moldova in Irlanda</t>
  </si>
  <si>
    <t xml:space="preserve">or.Dublin, str. Upper Mount nr.2  </t>
  </si>
  <si>
    <t>Ambasada Republicii Moldova in Japonia  or.Tokyo</t>
  </si>
  <si>
    <t xml:space="preserve">or.Tokyo, 72 Enoki-cho Building 3F Shinjuku, Kagurazaka </t>
  </si>
  <si>
    <t>Ambasada Republicii Moldova in Regatul Belgiei</t>
  </si>
  <si>
    <t>or.Bruxelles, Avenue Franklin Roosevelt, 57,  1050</t>
  </si>
  <si>
    <t>Ambasada Republicii Moldova in Regatul Spaniei cu sediul la Madrid</t>
  </si>
  <si>
    <t>or.Madrid, str. Paseo de la Castellana, 178, 5 dcha</t>
  </si>
  <si>
    <t>Ambasada Republicii Moldova in Regatul Suediei</t>
  </si>
  <si>
    <t xml:space="preserve">or.Stockholm, str.Engelbrektsgatan, 10, et.3 SE-11432 </t>
  </si>
  <si>
    <t xml:space="preserve">Ambasada Republicii Moldova in Regatul Tarilor de Jos </t>
  </si>
  <si>
    <t xml:space="preserve">or.Haga, str.Bezuidenhoutseweg, 117 2594 Ad </t>
  </si>
  <si>
    <t>Ambasada Republicii Moldova in Regatul Unit al Marii Britanii și Irlandei de Nord</t>
  </si>
  <si>
    <t xml:space="preserve">or.London, Dolphin Square, nr.5,  Edensor Road, Chiswick  W 42 ST </t>
  </si>
  <si>
    <t>Ambasada Republicii Moldova in Republica Azerbaidjan</t>
  </si>
  <si>
    <t>or.Baku, srt. Husseyn Javid sectorul  520, casa, 12</t>
  </si>
  <si>
    <t>Ambasada Republicii Moldova in Republica Belarus</t>
  </si>
  <si>
    <t>or.Minsk, str.Belorusskaia,2</t>
  </si>
  <si>
    <t>Ambasada Republicii Moldova in Republica Bulgaria</t>
  </si>
  <si>
    <t>or.Sofia, str.G.S. Rakovshi, 152</t>
  </si>
  <si>
    <t>Ambasada Republicii Moldova in Republica Ceha</t>
  </si>
  <si>
    <t>or.Praga, 6  str.Juarezova, 429/14</t>
  </si>
  <si>
    <t>Ambasada Republicii Moldova in Republica Elena</t>
  </si>
  <si>
    <t>or.Atena, str.Georgiu Bakou, 20, 11524</t>
  </si>
  <si>
    <t>Ambasada Republicii Moldova in Republica Estonia</t>
  </si>
  <si>
    <t>or.Tallinn, Narva mnt 7</t>
  </si>
  <si>
    <t>Ambasada Republicii Moldova in Republica Federala Germana</t>
  </si>
  <si>
    <t>or.Berlin, str.Gotlandstr,16,  10439</t>
  </si>
  <si>
    <t>Ambasada Republicii Moldova in Republica Italiana</t>
  </si>
  <si>
    <t>or.Roma,  Via Francesco Cherubini nr.27</t>
  </si>
  <si>
    <t>Ambasada Republicii Moldova in Republica Letonia</t>
  </si>
  <si>
    <t xml:space="preserve">or.Riga, str.Strelniekuiela 1-1, LV-1010 </t>
  </si>
  <si>
    <t>Ambasada Republicii Moldova in Republica Lituania</t>
  </si>
  <si>
    <t xml:space="preserve">or.Vilnius, str.Miglos 61A </t>
  </si>
  <si>
    <t>Ambasada Republicii Moldova in Republica Polona</t>
  </si>
  <si>
    <t>or.Varsovia,  str. Imielinska, nr.1</t>
  </si>
  <si>
    <t>Ambasada Republicii Moldova in Republica Populara Chineza</t>
  </si>
  <si>
    <t>or.Beijing, 2-9-1 Tayuan  Diplomatic Office Building, no.14 Liang Ma He NanLu, Chaoyang Qu,  100600</t>
  </si>
  <si>
    <t>Ambasada Republicii Moldova in Republica Portugheza</t>
  </si>
  <si>
    <t>or.Lisabona, Rua Gncalo Velho Cabral, 31; 31a 1400-188</t>
  </si>
  <si>
    <t>Ambasada Republicii Moldova in  Republica Turciă</t>
  </si>
  <si>
    <t>or.Ancara, str. Ehlibeyt Mahallesi, Ceyhun Atuf Kansu Caddesi, nr. 106/22, Belgrad, Cankaya</t>
  </si>
  <si>
    <t>Ambasada Republicii Moldova in Romania</t>
  </si>
  <si>
    <t>or.Bucuresti, str.Aleea Alexandru, 40,  sector,1</t>
  </si>
  <si>
    <t>Ambasada Republicii Moldova in Rpublica Franceza</t>
  </si>
  <si>
    <t>or.Paris,  19 rue Henri Rochefort,  75017</t>
  </si>
  <si>
    <t>Ambasada Republicii Moldova in Statele Unite ale Americii</t>
  </si>
  <si>
    <t>or.Washington, 2101 S St.NW, DC 20008</t>
  </si>
  <si>
    <t>Ambasada Republicii Moldova in Statul Israel</t>
  </si>
  <si>
    <t>or.Tel-Aviv, str.Leonardo da Vinci, 21 , Israel</t>
  </si>
  <si>
    <t>Ambasada Republicii Moldova in Statul Qatar,  or.Doha</t>
  </si>
  <si>
    <t>or.Doha, str.Al Dofnal  str.Al Mabahej Villa 151</t>
  </si>
  <si>
    <t>Ambasada Republicii Moldova in Ucraina</t>
  </si>
  <si>
    <t>or.Kiev, str.Iagotoinscaia,2   01901</t>
  </si>
  <si>
    <t>Ambasada Republicii Moldova in Ungara</t>
  </si>
  <si>
    <t>or.Budapesta, str. Ady Endre, nr.16, 1024</t>
  </si>
  <si>
    <t>Consulatul General al Republicii Moldova în orașul Barcelona, Regatul Spaniei</t>
  </si>
  <si>
    <t>or.Barcelona, str.Corsega 329 et.3, biroul 3, CP-08037</t>
  </si>
  <si>
    <t>Consulatul General al Republicii Moldova în orașul Frankfurt pe Main, Republica Federală Germania</t>
  </si>
  <si>
    <t>or.Frankfurt pe Main, str.Marbachweg nr.348, 60320</t>
  </si>
  <si>
    <t xml:space="preserve">Consulatul General al Republicii Moldova in  orașul Iași, Rominia </t>
  </si>
  <si>
    <t>or.Iasi, str.Grigore Chica Voda, nr.60A</t>
  </si>
  <si>
    <t>Consulatul General al Republicii Moldova  în orașul  Istambul, Republica Turcia</t>
  </si>
  <si>
    <t>or.Istambul,  Inonu cad. nr.18,  D.1,  Beyoglu</t>
  </si>
  <si>
    <t>Consulatul General al Republicii Moldova în orașul Milano, Republica Italiana</t>
  </si>
  <si>
    <t>or.Milano, Via Vincenzo Gioberti, 8</t>
  </si>
  <si>
    <t>Consulatul General al Republicii Moldova în orașul Nisa, Republica Franceză</t>
  </si>
  <si>
    <t>or.Nice, str.31 Avenue Jean Medecin  06000</t>
  </si>
  <si>
    <t>Consulatul Republicii Moldova cu sediul la Odesa (Ucraina)</t>
  </si>
  <si>
    <t>or.Odesa, 65009. str.Posmitnovo, 2-2B</t>
  </si>
  <si>
    <t>mun.Chisinau, str.31 August,80 si A.Mteevici,80</t>
  </si>
  <si>
    <t>Misiunea Diplomatica a Republicii Moldova pe linga Uniunea Europeana la Bruxelles (Belgia)</t>
  </si>
  <si>
    <t>or.Bruxelles, str. Franklin Roosevelt, 55,  1050</t>
  </si>
  <si>
    <t xml:space="preserve">Reprezentanţa Permanentă a Republicii Moldova pe lîngă Consiliul Europei (cu sediul în oraşul Strasbourg, Franţa) </t>
  </si>
  <si>
    <t xml:space="preserve">or.Strasbourg, bd.President Edwards,8  </t>
  </si>
  <si>
    <t>Reprezentanta Permanenta a Republicii Moldova pe linga O.N.U. la Geneva</t>
  </si>
  <si>
    <t>or.Geneva, Av de France,23</t>
  </si>
  <si>
    <t>Reprezentanta Permanenta a Republicii Moldova pe linga O.N.U. la  New-York</t>
  </si>
  <si>
    <t>or.New-York, 35 East 29 cod postal 10016</t>
  </si>
  <si>
    <t>Ministerul Afacerilor Interne</t>
  </si>
  <si>
    <t>Academia de Politie "Stefan cel Mare" din Chisinau</t>
  </si>
  <si>
    <t>mun.Chisinau, str.Gh. Asachi, 21</t>
  </si>
  <si>
    <t>1006601000691</t>
  </si>
  <si>
    <t>Brigada de Politie cu Destinatie Speciala "Fulger"</t>
  </si>
  <si>
    <t>mun.Chisinau, str.Mesager, 5</t>
  </si>
  <si>
    <t>1006601000646</t>
  </si>
  <si>
    <t>Centrul Republican de Instruire</t>
  </si>
  <si>
    <t>mun.Chisinau, str.Cuza-Voda, 8/1</t>
  </si>
  <si>
    <t>1006601000576</t>
  </si>
  <si>
    <t>Clubul Sportiv Central "Dinamo"</t>
  </si>
  <si>
    <t>mun.Chisinau, str.Sciusev, 106 a</t>
  </si>
  <si>
    <t>1006601000705</t>
  </si>
  <si>
    <t>Detasamentul Pompieri si Salvatori sectorul Botanica</t>
  </si>
  <si>
    <t>mun.Chisinau, str.Poamei, 21</t>
  </si>
  <si>
    <t>1006601000602</t>
  </si>
  <si>
    <t>Detasamentul Pompieri si Salvatori sectorul Buiucani</t>
  </si>
  <si>
    <t>mun.Chisinau, str.27 Martie 1918, 17</t>
  </si>
  <si>
    <t>1006601000598</t>
  </si>
  <si>
    <t>Detasamentul Pompieri si Salvatori sectorul Centru</t>
  </si>
  <si>
    <t>mun. Chişinău, str.Mateevici, 9</t>
  </si>
  <si>
    <t>1006601000635</t>
  </si>
  <si>
    <t>Detasamentul Pompieri si Salvatori sectorul Ciocana</t>
  </si>
  <si>
    <t>mun.Chisinau, str.M.Dragan, 7</t>
  </si>
  <si>
    <t>1006601000613</t>
  </si>
  <si>
    <t>Detasamentul Pompieri si Salvatori sectorul Riscani</t>
  </si>
  <si>
    <t>mun.Chisinau, str.Cucorilor, 49</t>
  </si>
  <si>
    <t>1006601000624</t>
  </si>
  <si>
    <t>Directia de Politie a municipiului Chisinau</t>
  </si>
  <si>
    <t>mun.Chisinau, str.Tighina,6</t>
  </si>
  <si>
    <t>1006601000808</t>
  </si>
  <si>
    <t>Directia de Politie a UTA Gagauzia</t>
  </si>
  <si>
    <t>or.Comrat, str. Comsomolului, 22</t>
  </si>
  <si>
    <t>1006601001414</t>
  </si>
  <si>
    <t>Directia Regionala Cautare-Salvare nr.1</t>
  </si>
  <si>
    <t>or.Chisinau, str.Alba Iulia, 75/3</t>
  </si>
  <si>
    <t>1006601000565</t>
  </si>
  <si>
    <t>Directia Regionala Cautare-Salvare nr.2</t>
  </si>
  <si>
    <t>mun.Balti, str.Moscovei, 1</t>
  </si>
  <si>
    <t>1007601011456</t>
  </si>
  <si>
    <t>Direcția Regională CENTRU (Chisinau)</t>
  </si>
  <si>
    <t>mun.Chisinau, str. Tighina,34</t>
  </si>
  <si>
    <t>1006601000521</t>
  </si>
  <si>
    <t>Direcția Regională NORD  (Balți)</t>
  </si>
  <si>
    <t>mun.Balt, str.Stefan cel Mare, 140</t>
  </si>
  <si>
    <t>1007601000676</t>
  </si>
  <si>
    <t>Directia Regională  ”SUD” (or.Comrat)</t>
  </si>
  <si>
    <t>or.Comrat, str.Gavrilor, 99A</t>
  </si>
  <si>
    <t>1006601001436</t>
  </si>
  <si>
    <t>Directia Situatii Exceptianale Cahul</t>
  </si>
  <si>
    <t>or.Cahul, str.Dunarii, 9</t>
  </si>
  <si>
    <t>1006601001665</t>
  </si>
  <si>
    <t>Directia Situatii Exceptionale Balti</t>
  </si>
  <si>
    <t>mun.Balti, str.Pacii, 38</t>
  </si>
  <si>
    <t>1006601004884</t>
  </si>
  <si>
    <t>Directia Situatii Exceptionale Causeni</t>
  </si>
  <si>
    <t>or.Causeni, str.M.Cogilniceanu,11</t>
  </si>
  <si>
    <t>1006601001506</t>
  </si>
  <si>
    <t>Directia Situatii Exceptionale Edinet</t>
  </si>
  <si>
    <t>or.Edinet, str.Cerempei, 34</t>
  </si>
  <si>
    <t>1006601001403</t>
  </si>
  <si>
    <t>Directia Situatii Exceptionale Hincesti</t>
  </si>
  <si>
    <t>or.Hincesti, str.Hincu, 234</t>
  </si>
  <si>
    <t>1006601001827</t>
  </si>
  <si>
    <t>Directia Situatii Exceptionale mun. Chisinau</t>
  </si>
  <si>
    <t>mun.Chisinau, str.I.Hincu, 3</t>
  </si>
  <si>
    <t>1006601000587</t>
  </si>
  <si>
    <t>Directia Situatii Exceptionale Orhei</t>
  </si>
  <si>
    <t>or.Orhei, str.Eliberarii, 172 A</t>
  </si>
  <si>
    <t>1006601001676</t>
  </si>
  <si>
    <t>Directia Situatii Exceptionale Soroca</t>
  </si>
  <si>
    <t>or.Soroca, str.Ocolirii, 1</t>
  </si>
  <si>
    <t>1006601001805</t>
  </si>
  <si>
    <t>Directia Situatii Exceptionale Ungheni</t>
  </si>
  <si>
    <t>or.Ungheni, str.Plamadeala, 96</t>
  </si>
  <si>
    <t>1006601001573</t>
  </si>
  <si>
    <t>Directia Situatii Exceptionale UTA Gagauzia</t>
  </si>
  <si>
    <t>or.Comrat, str.Novaia,7</t>
  </si>
  <si>
    <t>1006601001425</t>
  </si>
  <si>
    <t>Inspectoratul de politie Anenii Noi</t>
  </si>
  <si>
    <t>or.Anenii Noi, str.Chisinaului, 7</t>
  </si>
  <si>
    <t>1006601000886</t>
  </si>
  <si>
    <t>Inspectoratul de politie Basarabeasca</t>
  </si>
  <si>
    <t>or.Basarabeasca, str.Scolii, 38</t>
  </si>
  <si>
    <t>1006601001942</t>
  </si>
  <si>
    <t>Inspectoratul de Politie Bender</t>
  </si>
  <si>
    <t>or.Bender, str.Dzerjinski, 46</t>
  </si>
  <si>
    <t>1006601000897</t>
  </si>
  <si>
    <t>Inspectoratul de Politie Briceni</t>
  </si>
  <si>
    <t>or.Briceni, str.Independentei, 46</t>
  </si>
  <si>
    <t>1006601001344</t>
  </si>
  <si>
    <t>Inspectoratul de politie Cahul</t>
  </si>
  <si>
    <t>or.Cahul, str.31 August, 28/3</t>
  </si>
  <si>
    <t>1006601001654</t>
  </si>
  <si>
    <t>Inspectoratul de politie Calarasi</t>
  </si>
  <si>
    <t>or.Calarasi, str.Alexandru cel Bun, 149</t>
  </si>
  <si>
    <t>1006601001562</t>
  </si>
  <si>
    <t>Inspectoratul de Politie Cantemir</t>
  </si>
  <si>
    <t>or.Cantemir, str.Testemitanu, 3</t>
  </si>
  <si>
    <t>1006601001643</t>
  </si>
  <si>
    <t>Inspectoratul de Politie Causeni</t>
  </si>
  <si>
    <t>or.Causeni, str.Stanciu, 4</t>
  </si>
  <si>
    <t>1006601001528</t>
  </si>
  <si>
    <t>Inspectoratul de politie Cimislia</t>
  </si>
  <si>
    <t>or.Cimislia, str. M.Viteazu, 42</t>
  </si>
  <si>
    <t>1006601001894</t>
  </si>
  <si>
    <t>Inspectoratul de politie Criuleni</t>
  </si>
  <si>
    <t>or.Criuleni, str.31 August, 72</t>
  </si>
  <si>
    <t>1006601000901</t>
  </si>
  <si>
    <t>Inspectoratul de politie Donduseni</t>
  </si>
  <si>
    <t>or.Donduseni, str.Independentei, 43</t>
  </si>
  <si>
    <t>1006601001355</t>
  </si>
  <si>
    <t>Inspectoratul de politie Drochia</t>
  </si>
  <si>
    <t>or.Drochia, str.31 August, 9</t>
  </si>
  <si>
    <t>1006601001779</t>
  </si>
  <si>
    <t>Inspectoratul de politie Dubasari</t>
  </si>
  <si>
    <t>rl.Dubasari, s.Ustea</t>
  </si>
  <si>
    <t>1006601000509</t>
  </si>
  <si>
    <t>Inspectoratul de politie Edinet</t>
  </si>
  <si>
    <t>or.Edinet, str.Stefan Voda, 5</t>
  </si>
  <si>
    <t>1006601001322</t>
  </si>
  <si>
    <t>Inspectoratul de politie Falesti</t>
  </si>
  <si>
    <t>or.Falesti, str.M.Eminescu, 18</t>
  </si>
  <si>
    <t>1006601005157</t>
  </si>
  <si>
    <t>Inspectoratul de politie Floresti</t>
  </si>
  <si>
    <t>or.Floresti, str.Eminescu, 68</t>
  </si>
  <si>
    <t>1006601001768</t>
  </si>
  <si>
    <t>Inspectoratul de politie Glodeni</t>
  </si>
  <si>
    <t>or.Glodeni, str.Tricolorului, 6</t>
  </si>
  <si>
    <t>1006601003212</t>
  </si>
  <si>
    <t>Inspectoratul de politie Hincesti</t>
  </si>
  <si>
    <t>or.Hincesti, str.M.Moraru, 93</t>
  </si>
  <si>
    <t>1006601001883</t>
  </si>
  <si>
    <t>Inspectoratul de politie Ialoveni</t>
  </si>
  <si>
    <t>or.Ialoveni, str.Gr.Vieru, 24</t>
  </si>
  <si>
    <t>1006601000912</t>
  </si>
  <si>
    <t>Inspectoratul de politie Leova</t>
  </si>
  <si>
    <t>or.Leova, str.Unirii, 28</t>
  </si>
  <si>
    <t>1006601001953</t>
  </si>
  <si>
    <t>Inspectoratul de Politie mun.Balti</t>
  </si>
  <si>
    <t>mun.Balti, str.Stefan cel Mare, 50</t>
  </si>
  <si>
    <t>1006601004448</t>
  </si>
  <si>
    <t>Inspectoratul de politie Nisporeni</t>
  </si>
  <si>
    <t>or.Nisporeni, str.Ion Voda, 3</t>
  </si>
  <si>
    <t>1006601001551</t>
  </si>
  <si>
    <t>Inspectoratul de politie Ocnita</t>
  </si>
  <si>
    <t>or.Ocnita str.Burebista, 49</t>
  </si>
  <si>
    <t>1006601001333</t>
  </si>
  <si>
    <t>Inspectoratul de Politie Orhei</t>
  </si>
  <si>
    <t>or.Orhei, str.V.Mahu,144</t>
  </si>
  <si>
    <t>1006601001746</t>
  </si>
  <si>
    <t>Inspectoratul de politie Rezina</t>
  </si>
  <si>
    <t>or.Rezina, str.Voluntarilor, 1</t>
  </si>
  <si>
    <t>1006601001735</t>
  </si>
  <si>
    <t>Inspectoratul de politie Riscani</t>
  </si>
  <si>
    <t>or.Riscani, str.Independentei, 36</t>
  </si>
  <si>
    <t>1006601004910</t>
  </si>
  <si>
    <t>Inspectoratul de politie Singerei</t>
  </si>
  <si>
    <t>or.Singerei, str.Independentei, 100</t>
  </si>
  <si>
    <t>1006601004459</t>
  </si>
  <si>
    <t>Inspectoratul de politie Soldanesti</t>
  </si>
  <si>
    <t>or.Soldanesti, str.Victoriei, 32</t>
  </si>
  <si>
    <t>1006601001724</t>
  </si>
  <si>
    <t>Inspectoratul de Politie Soroca</t>
  </si>
  <si>
    <t>or.Soroca, str.Ion Creanga, 18</t>
  </si>
  <si>
    <t>1006601001757</t>
  </si>
  <si>
    <t>Inspectoratul de Politie Stefan Voda</t>
  </si>
  <si>
    <t>or.Stefan-Voda, str. Gr. Vieru,6/1</t>
  </si>
  <si>
    <t>1006601001539</t>
  </si>
  <si>
    <t>Inspectoratul de politie Straseni</t>
  </si>
  <si>
    <t>or. Straseni, str. Stefan cel Mare, 181</t>
  </si>
  <si>
    <t>1006601000923</t>
  </si>
  <si>
    <t>Inspectoratul de politie Taraclia</t>
  </si>
  <si>
    <t>or.Taraclia, str.1 Mai, 69/1</t>
  </si>
  <si>
    <t>1006601001632</t>
  </si>
  <si>
    <t>Inspectoratul de politie Telenesti</t>
  </si>
  <si>
    <t>or.Telenesti, str.Dacia, 5</t>
  </si>
  <si>
    <t>1006601001713</t>
  </si>
  <si>
    <t>Inspectoratul de politie Ungheni</t>
  </si>
  <si>
    <t>or.Ungheni, str.Nationala, 20</t>
  </si>
  <si>
    <t>1006601001540</t>
  </si>
  <si>
    <t>Inspectoratul General de Carabinieri</t>
  </si>
  <si>
    <t>mun.Chisinau, str.Gh. Asachi, 65 A</t>
  </si>
  <si>
    <t>1006601000473</t>
  </si>
  <si>
    <t>Inspectoratul General de Politie</t>
  </si>
  <si>
    <t>mun.Chisinau, str.Tiraspol, 11/1</t>
  </si>
  <si>
    <t>1013601000495</t>
  </si>
  <si>
    <t xml:space="preserve">Inspectoratul General pentru Migratie </t>
  </si>
  <si>
    <t>mun.Chisinau, bd.Stefan cel Mare, 124</t>
  </si>
  <si>
    <t>1006601000794</t>
  </si>
  <si>
    <t>Inspectoratul General pentru Situatii de Urgenta</t>
  </si>
  <si>
    <t>mun.Chisinau, str.Gh.Asachi, 69</t>
  </si>
  <si>
    <t>1006601000543</t>
  </si>
  <si>
    <t>Inspectoratul National de Securitate Publica</t>
  </si>
  <si>
    <t>mun.Chisinau, str.Doina, 102</t>
  </si>
  <si>
    <t>1013601000509</t>
  </si>
  <si>
    <t>Institutia medico-militara publica departamentala Serviciul medical (Spitalul Ministerului Afacerilor Interne)</t>
  </si>
  <si>
    <t>mun.Chisinau, str.Gh.Asachi, 25B</t>
  </si>
  <si>
    <t>1006601000783</t>
  </si>
  <si>
    <t>IP Inspectoratul de Managment Operational</t>
  </si>
  <si>
    <t>mun.Chisinau, bd.Stefan cel Mare,75</t>
  </si>
  <si>
    <t>1019601000040</t>
  </si>
  <si>
    <t>I.P. "Serviciul National Unic pentru Apeluri de Urgenta 112"</t>
  </si>
  <si>
    <t>mun.Chisinau, str.Toma Ciorba,32</t>
  </si>
  <si>
    <t>1016600011534</t>
  </si>
  <si>
    <t>mun.Chisinau, str.Stefan cel Mare, 75</t>
  </si>
  <si>
    <t>1006601000130</t>
  </si>
  <si>
    <t>Obiectele Speciale nr.5101 si 5102</t>
  </si>
  <si>
    <t>mun.Chisinau, str.Uzinelor, 210</t>
  </si>
  <si>
    <t>1006601000554</t>
  </si>
  <si>
    <t>Serviciul Tehnologii Informationale</t>
  </si>
  <si>
    <t>mun.Chisinau, str.V.Alecsavdri, 42</t>
  </si>
  <si>
    <t>1013601000521</t>
  </si>
  <si>
    <t>Ministerul Agriculturii si Industriei Alimentare</t>
  </si>
  <si>
    <t>Agentia de Interventie si Plati pentru Agricultura</t>
  </si>
  <si>
    <t>mun.Chisinau, bd.Stefan cel Mare, 162</t>
  </si>
  <si>
    <t>1010601000092</t>
  </si>
  <si>
    <t>Agenția Națională de Îmbunătățiri Funciare</t>
  </si>
  <si>
    <t>mun. Chişinău, str.Grenoble,193, et.2</t>
  </si>
  <si>
    <t>1010600021681</t>
  </si>
  <si>
    <t>Agentia pentru Dezvoltarea si Modernizarea Agriculturii</t>
  </si>
  <si>
    <t>mun.Chisinau, str.Calea Basarabiei, 18</t>
  </si>
  <si>
    <t>1009601000337</t>
  </si>
  <si>
    <t>Inspectoratul de Stat pentru Supravegherea Tehnica "Intehagro"</t>
  </si>
  <si>
    <t>mun.Chisinau, bd.Cuza-Voda, 5/1, et.3</t>
  </si>
  <si>
    <t>1006601000956</t>
  </si>
  <si>
    <t>Institutia Publica Centrul Național de Cercetare și Producere a Semintelor</t>
  </si>
  <si>
    <t>rl.Criuleni, s.Pascani</t>
  </si>
  <si>
    <t>1011600004805</t>
  </si>
  <si>
    <t xml:space="preserve"> IP Centrul de Consiliere Agricolă și Rurală</t>
  </si>
  <si>
    <t>mun.Chisinau, bd.Stefan cel Mare, 180 of.909</t>
  </si>
  <si>
    <t>1006601004253</t>
  </si>
  <si>
    <t>I.P. Institutul Național de Cercetări Aplicative în Agricultură și Medicina Veterinară</t>
  </si>
  <si>
    <t>mun.Chisinau, str.Ialoveni, 100</t>
  </si>
  <si>
    <t>1005600017893</t>
  </si>
  <si>
    <t>I.P.Unitatea consolidata pentru implimentarea si monitorizarea Programului de restructurare a sectorului vitivinicol</t>
  </si>
  <si>
    <t>mun.Chisinau, str.Calea Basarbiei, 18</t>
  </si>
  <si>
    <t>1010601000302</t>
  </si>
  <si>
    <t>mun. Chişinău, bd.Ştefan cel Mare,  162</t>
  </si>
  <si>
    <t>1008601000570</t>
  </si>
  <si>
    <t>Oficiul National al Viei si Vinului</t>
  </si>
  <si>
    <t>mun.Chisinau, str. Sfatul Tarii,59</t>
  </si>
  <si>
    <t>1013620012945</t>
  </si>
  <si>
    <t>Serviciul de Stat "Centrul de Stat pentru Atestarea si Omologarea Produselor de uz Fitosanitar si a Fertilizantilor"</t>
  </si>
  <si>
    <t>mun. Chişinău, Sarmizegetusa, 16 A</t>
  </si>
  <si>
    <t>1003600079866</t>
  </si>
  <si>
    <t>Serviciul Special pentru Influente Active asupra Proceselor Hidrometeorologice</t>
  </si>
  <si>
    <t>mun.Chisinau, str.Grenoble, 193</t>
  </si>
  <si>
    <t>1003600094438</t>
  </si>
  <si>
    <t>Unitatea Consolidata pentru Implimentarea Programelor IFAD (CPIU IFAD)</t>
  </si>
  <si>
    <t>mun.Chisinau, bd.Stefan cel Mare,162</t>
  </si>
  <si>
    <t>1008601001038</t>
  </si>
  <si>
    <t>Unitatea consolidata pentru implimentarea si monitorizarea proiectelor in domeniul agriculturii finantate de Banca Mondiala</t>
  </si>
  <si>
    <t>mun.Chisinau, str.Capriana,50  of.215</t>
  </si>
  <si>
    <t>19941019</t>
  </si>
  <si>
    <t>Ministerul Apararii</t>
  </si>
  <si>
    <t>Academia Militara a Fortelor Armate "Alexandru cel Bun" din Chisinau</t>
  </si>
  <si>
    <t>mun.Chisinau, str.Haltei, 23</t>
  </si>
  <si>
    <t>1006601003500</t>
  </si>
  <si>
    <t>Agentia Asigurare Resurse si Administrare a Patrimoniului Ministerului Apararii</t>
  </si>
  <si>
    <t>mun.Chisinau, sos.Hincesti, 84</t>
  </si>
  <si>
    <t>1006601001229</t>
  </si>
  <si>
    <t>Agenția pentru Știință și Memorie Militară</t>
  </si>
  <si>
    <t>mun.Chişinău, str.Tighina, 47</t>
  </si>
  <si>
    <t>1021601000023</t>
  </si>
  <si>
    <t>Batalion de artilerie, Ungheni</t>
  </si>
  <si>
    <t>or.Ungheni, str. Nationala, 4</t>
  </si>
  <si>
    <t>1006601002606</t>
  </si>
  <si>
    <t>Batalion de comunicatii si aparare cibernetica al Armatei Naționale</t>
  </si>
  <si>
    <t>mun.Chisinau, str.Hincesti, 84</t>
  </si>
  <si>
    <t>1006601001296</t>
  </si>
  <si>
    <t>Batalion-Geniu</t>
  </si>
  <si>
    <t>rl. Straseni s. Negresti</t>
  </si>
  <si>
    <t>1006601003463</t>
  </si>
  <si>
    <t>Baza pentru pastrarea compustibilului a Armatei Nationale</t>
  </si>
  <si>
    <t>mun.Balti, str. Sofiei, 12</t>
  </si>
  <si>
    <t>1006601002673</t>
  </si>
  <si>
    <t>Baza pentru pastrarea tehnicii, armamentului, patrimoniului</t>
  </si>
  <si>
    <t>or.Floresti, str.M.Viteazul, 34 A</t>
  </si>
  <si>
    <t>1008601001474</t>
  </si>
  <si>
    <t>Brigada 1 Infanterie-Motorizata</t>
  </si>
  <si>
    <t>mun.Balti, str.31 August, 24</t>
  </si>
  <si>
    <t>1006601002639</t>
  </si>
  <si>
    <t>Brigada 3 Infanterie-Motorizata</t>
  </si>
  <si>
    <t>or.Cahul, str. M.Viteazul, 4</t>
  </si>
  <si>
    <t>1006601002455</t>
  </si>
  <si>
    <t>Brigada nr.2 Infanterie-motorizata</t>
  </si>
  <si>
    <t>mun.Chisinau, str.V.Lupu, 37</t>
  </si>
  <si>
    <t>1006601003452</t>
  </si>
  <si>
    <t>Centrul consultativ-diagnostic</t>
  </si>
  <si>
    <t>mun.Chisinau, str.Pietrarilor, 1</t>
  </si>
  <si>
    <t>1006601003441</t>
  </si>
  <si>
    <t>Centrul Sportiv  al Armatei Nationale</t>
  </si>
  <si>
    <t>mun.Chisinau, str.I.Nistor, 16</t>
  </si>
  <si>
    <t>1006601001252</t>
  </si>
  <si>
    <t>Marele Stat Major (aparatul central a Ministerului Apararii)</t>
  </si>
  <si>
    <t>1006601001263</t>
  </si>
  <si>
    <t>mun.Chisinau, sos.Hincesti,84</t>
  </si>
  <si>
    <t>1006601000141</t>
  </si>
  <si>
    <t>Regiment de Stat Major</t>
  </si>
  <si>
    <t>1006601003474</t>
  </si>
  <si>
    <t>Regiment rachete antiaeriene</t>
  </si>
  <si>
    <t>mun.Chisinau, or.Durlesti</t>
  </si>
  <si>
    <t>1006601003430</t>
  </si>
  <si>
    <t>Regimentul de aviatie</t>
  </si>
  <si>
    <t>rl.Floresti s.Lunga</t>
  </si>
  <si>
    <t>1006601001230</t>
  </si>
  <si>
    <t>Spitalul Clinic Militar Central</t>
  </si>
  <si>
    <t>mun. Chisinau, str. V.Lupu, 32</t>
  </si>
  <si>
    <t>1006601003511</t>
  </si>
  <si>
    <t>Ministerul Culturii</t>
  </si>
  <si>
    <t>Academia de Muzica, Teatru si Arte Plastice din Chisinau</t>
  </si>
  <si>
    <t>mun.Chisinau, str.Mateevici, 111</t>
  </si>
  <si>
    <t>1007600023878</t>
  </si>
  <si>
    <t>Agentia de Inspectare si Restaurare a Monumentelor</t>
  </si>
  <si>
    <t>mun.Chisinau, str. Sfatul Tarii, nr.8</t>
  </si>
  <si>
    <t>1006601003739</t>
  </si>
  <si>
    <t>Agentia de Stat pentru Protectia Moralitatii</t>
  </si>
  <si>
    <t>mun.Chisinau, str.Puskin, 24</t>
  </si>
  <si>
    <t>1007601000779</t>
  </si>
  <si>
    <t>Agentia Nationala Arheologica</t>
  </si>
  <si>
    <t>mun.Chisinau, str.M.Eminescu, 50</t>
  </si>
  <si>
    <t>1012601000085</t>
  </si>
  <si>
    <t>Biblioteca Nationala a Republicii Moldova</t>
  </si>
  <si>
    <t>mun.Chisinau, str.31 August, 78A</t>
  </si>
  <si>
    <t>1003600154127</t>
  </si>
  <si>
    <t>Biblioteca Nationala pentru copii "Ion Creanga"</t>
  </si>
  <si>
    <t>mun.Chisinau, str.Sciusev, 65</t>
  </si>
  <si>
    <t>1006601004035</t>
  </si>
  <si>
    <t>Camera Nationala a Cartii din R.Moldova</t>
  </si>
  <si>
    <t>mun.Chisinau, bd. Stefan cel Mare, 180</t>
  </si>
  <si>
    <t>1006601003957</t>
  </si>
  <si>
    <t>Casa-Muzeu "A.S.Puskin" din Chisinau</t>
  </si>
  <si>
    <t>mun.Chisinau, str.Anton Pan, 19</t>
  </si>
  <si>
    <t>1006600037205</t>
  </si>
  <si>
    <t>Centrul  National al Cinematografiei</t>
  </si>
  <si>
    <t>mun.Chisinau, str.Columna,102</t>
  </si>
  <si>
    <t>1016601000142</t>
  </si>
  <si>
    <t>Centrul National de Conservare si Promovare a Patrimoniului Cultural Imaterial</t>
  </si>
  <si>
    <t>mun.Chisinau, str.M.Eminescu,50</t>
  </si>
  <si>
    <t>1006601004046</t>
  </si>
  <si>
    <t>Comisia Nationala a Republicii Moldova pentru UNESCO</t>
  </si>
  <si>
    <t>mun.Chisinau, str.A.Corobceanu, 24a</t>
  </si>
  <si>
    <t>1007601001444</t>
  </si>
  <si>
    <t>Consiliul Biblioteconomic National</t>
  </si>
  <si>
    <t>1023601000027</t>
  </si>
  <si>
    <t>Instituţia Publică Organizaţia Concertistică şi de Management Artistic MOLDOVA-CONCERT</t>
  </si>
  <si>
    <t>mun.Chisinau, str.Puskin, 21</t>
  </si>
  <si>
    <t>1003600098757</t>
  </si>
  <si>
    <t>Institutia Publica Publicatia periodica revista "Alunelul"</t>
  </si>
  <si>
    <t>mun.Chisinau, str.Puskin, 22</t>
  </si>
  <si>
    <t>1003600093486</t>
  </si>
  <si>
    <t>Instituţia Publică Publicaţia Periodică Revista "NOI"</t>
  </si>
  <si>
    <t>mun.Chisinau, str.A. Puşkin, 22</t>
  </si>
  <si>
    <t>1003600012713</t>
  </si>
  <si>
    <t>Institutia Publica Publicatia periodica saptaminalul "Florile Dalbe"</t>
  </si>
  <si>
    <t>mun.Chisinau, str. Puskin, 22</t>
  </si>
  <si>
    <t>1003600093431</t>
  </si>
  <si>
    <t>Instituţia Publică Teatrul  ''Ion Creanga''</t>
  </si>
  <si>
    <t>mun.Chisinau, str.Ghioceilor, 1</t>
  </si>
  <si>
    <t>1003600103446</t>
  </si>
  <si>
    <t>Institutul Patrimoniului Cultural</t>
  </si>
  <si>
    <t>mun.Chisinau, str.Banulescu-Bodoni, 35 (adresa juridica)</t>
  </si>
  <si>
    <t>1006600034042</t>
  </si>
  <si>
    <t>IP "Ansamblul National Academic de Dansuri Populare "JOC"</t>
  </si>
  <si>
    <t>mun.Chisinau, str.Mesager,2</t>
  </si>
  <si>
    <t>1003600165088</t>
  </si>
  <si>
    <t>IP Centrul de Cultura si Arta  "Ginta Latina'</t>
  </si>
  <si>
    <t>mun.Chisinau, str.Sfatul Tarii, 18</t>
  </si>
  <si>
    <t>1003600160588</t>
  </si>
  <si>
    <t>IP Filarmonica Națională ”Serghei Lunchevici”</t>
  </si>
  <si>
    <t xml:space="preserve"> mun.Chisinau, str.Varlaam, 78</t>
  </si>
  <si>
    <t>1003600037248</t>
  </si>
  <si>
    <t>IP Oficiul Național de Dezvoltare a Culturii</t>
  </si>
  <si>
    <t>mun. Chisinau, str. S. Lazo, 23</t>
  </si>
  <si>
    <t>1013601000071</t>
  </si>
  <si>
    <t>IP Sala cu Orga</t>
  </si>
  <si>
    <t>mun.Chisinau, bd.Stefan cel Mare, 81</t>
  </si>
  <si>
    <t>1002600042030</t>
  </si>
  <si>
    <t>IP Teatrul "Alexei Mateevici"</t>
  </si>
  <si>
    <t>mun.Chisinau, str.Sciusev, 93</t>
  </si>
  <si>
    <t>1003600128568</t>
  </si>
  <si>
    <t>IP Teatrul Dramatic de Stat pentru Tineret "S uliti Roz  Iurie Harmelin" din Chisinau</t>
  </si>
  <si>
    <t>mun.Chisinau, str.Cuza Voda,  nr.17/1</t>
  </si>
  <si>
    <t>1005600033978</t>
  </si>
  <si>
    <t>IP Teatrul Dramatic Rus de Stat "A.P.Cehov" din Chisinau</t>
  </si>
  <si>
    <t>mun.Chisinau, str.V.Pircalab, 75</t>
  </si>
  <si>
    <t>1003600166605</t>
  </si>
  <si>
    <t>IP Teatrul National de Opera si Balet ,,Maria Biesu,,</t>
  </si>
  <si>
    <t>mun.Chisinau, bd.Stefan cel Mare, 152</t>
  </si>
  <si>
    <t>1004600007910</t>
  </si>
  <si>
    <t>IP Teatrul National de Stat "Vasile Alecsandri"</t>
  </si>
  <si>
    <t>mun.Balti,  Piata Vasile Alecsandri</t>
  </si>
  <si>
    <t>1003602002303</t>
  </si>
  <si>
    <t>IP Teatrul National Eugene Ionesco</t>
  </si>
  <si>
    <t>mun.Chisinau, bd.Grigore Vieru,11</t>
  </si>
  <si>
    <t>1002600006942</t>
  </si>
  <si>
    <t>IP Teatrul National  "Mihai Eminescu"</t>
  </si>
  <si>
    <t>mun.Chisinau, bd.Stefan cel Mare, 79</t>
  </si>
  <si>
    <t>1003600035026</t>
  </si>
  <si>
    <t>IP Teatrul Republican de Papusi "Licurici"</t>
  </si>
  <si>
    <t>mun.Chisinau, str.Bucuresti, 68, str.31August, 1989, nr.121</t>
  </si>
  <si>
    <t>1002600045640</t>
  </si>
  <si>
    <t>IP Teatrul Republican Luceafarul</t>
  </si>
  <si>
    <t>mun.Chisinau, str.Veronica Micle,7</t>
  </si>
  <si>
    <t>1004600003509</t>
  </si>
  <si>
    <t>IP Teatrul Republican Muzical-Dramatic "B.P. Hasdeu" din Cahul</t>
  </si>
  <si>
    <t>mun.Cahul, str.31 August, 9B</t>
  </si>
  <si>
    <t>1003603152168</t>
  </si>
  <si>
    <t>mun. Chişinău, str. 31 August, nr.153, str.N.Iorga,21</t>
  </si>
  <si>
    <t>1021601000104</t>
  </si>
  <si>
    <t>Muzeul de Istorie a Evreilor din Republica Moldova</t>
  </si>
  <si>
    <t>mun.Chișinău, str. Eugen Doga, 4</t>
  </si>
  <si>
    <t>1018620005412</t>
  </si>
  <si>
    <t>Muzeul National al Literaturii Romane din Chisinau</t>
  </si>
  <si>
    <t>mun.Chisinau, str.Alexei Mateevici,79</t>
  </si>
  <si>
    <t>1013600017454</t>
  </si>
  <si>
    <t>Muzeul National de Arta</t>
  </si>
  <si>
    <t>mun.Chisinau, str.31 August 1989, 115</t>
  </si>
  <si>
    <t>1003600069289</t>
  </si>
  <si>
    <t>Muzeul National de Etnografie si Istorie Naturala</t>
  </si>
  <si>
    <t>mun.Chisinau, str.Kogalniceanu, 82</t>
  </si>
  <si>
    <t>1005600000099</t>
  </si>
  <si>
    <t>Muzeul National de Istorie a Moldovei</t>
  </si>
  <si>
    <t>mun.Chisinau, str.31 August, 121 a</t>
  </si>
  <si>
    <t>1006600029976</t>
  </si>
  <si>
    <t>Rezervatia Cultural-Naturala Orheiul Vechi</t>
  </si>
  <si>
    <t>rl. Orhei, s.Butuceni</t>
  </si>
  <si>
    <t>1007601000746</t>
  </si>
  <si>
    <t>Serviciul de evidenta si circulatie a bunurilor culturale mobile</t>
  </si>
  <si>
    <t xml:space="preserve">mun. Chişinău, 31 August 1989, 115,   </t>
  </si>
  <si>
    <t>1023601000131</t>
  </si>
  <si>
    <t>Ministerul Dezvoltarii Economice si Digitalizarii</t>
  </si>
  <si>
    <t xml:space="preserve">Agentia pentru Securitate Cibernetica </t>
  </si>
  <si>
    <t xml:space="preserve"> mun. Chişinău, str.Puskin,26</t>
  </si>
  <si>
    <t>1024601000091</t>
  </si>
  <si>
    <t>Centrul National de Acreditare din Republica Moldova (MOLDAC)</t>
  </si>
  <si>
    <t>mun.Chisinau. str. Gh. Tudor,5</t>
  </si>
  <si>
    <t>1003600086372</t>
  </si>
  <si>
    <t xml:space="preserve">Inspectoratul de Stat pentru  Supravegherea Produselor Nealimentare si Protectia Consumatorilor </t>
  </si>
  <si>
    <t>mun.Chisinau, str.V.Alecsandri, 78</t>
  </si>
  <si>
    <t>1008601000846</t>
  </si>
  <si>
    <t>Institutul de Standardizare din  Moldova</t>
  </si>
  <si>
    <t>mun.Chisinau, str.E.Coca, 28</t>
  </si>
  <si>
    <t>1013600011418</t>
  </si>
  <si>
    <t>Institutul National de Metrologie</t>
  </si>
  <si>
    <t>mun.Chisinau, str.Eugen Coca, 28</t>
  </si>
  <si>
    <t>1013600006135</t>
  </si>
  <si>
    <t>mun. Chişinău, Piața Marii Adunări Naţionale  1</t>
  </si>
  <si>
    <t>1021601000090</t>
  </si>
  <si>
    <t>Organizatia pentru Dezvoltarea Antreprenoriatului</t>
  </si>
  <si>
    <t>mun.Chişinău, str. Albisoara, 38, et.5,7</t>
  </si>
  <si>
    <t>1007600042792</t>
  </si>
  <si>
    <t>Unitatea de Implementare a Proiectului Bancii Mondiale de Ameliorare a Competitivitatii</t>
  </si>
  <si>
    <t>mun.Chisinau, bd.Stefan cel Mare, 180, of.813</t>
  </si>
  <si>
    <t>1006600003178</t>
  </si>
  <si>
    <t>Ministerul Educatiei si Cercetarii</t>
  </si>
  <si>
    <t>Academia de Studii Economice  a Moldovei</t>
  </si>
  <si>
    <t>mun.Chisinau, str.Banulescu Bodoni, 61</t>
  </si>
  <si>
    <t>1007600005951</t>
  </si>
  <si>
    <t>Agentia Nationala de Asigurare a Calitatii in Educatie si Cercetare</t>
  </si>
  <si>
    <t>mun.Chisinau, sos.Hincesti,38 A</t>
  </si>
  <si>
    <t>1015601000134</t>
  </si>
  <si>
    <t>Agentia Nationala pentru Curriculum si Evaluare</t>
  </si>
  <si>
    <t>1007601001318</t>
  </si>
  <si>
    <t>Agentia Nationala pentru Dezvoltarea Programelor si Activitatii de Tineret</t>
  </si>
  <si>
    <t>mun. Chişinău, Piata Marii Adunări Naţionale 1</t>
  </si>
  <si>
    <t>1022601000020</t>
  </si>
  <si>
    <t>Centrul de Excelenta în Constructii din Chișinău</t>
  </si>
  <si>
    <t>mun.Chisinau, str.Gh.Asachi, 71</t>
  </si>
  <si>
    <t>1007600017646</t>
  </si>
  <si>
    <t>Centrul de Excelenta în Economie și Finante din Chișinău</t>
  </si>
  <si>
    <t>mun.Chisinau, str.Miron Costin, 26/2</t>
  </si>
  <si>
    <t>1005600007685</t>
  </si>
  <si>
    <t>Centrul de excelenta in educatie artistica "Stefan Neaga" din Chisinau</t>
  </si>
  <si>
    <t>mun.Chisinau, str.Hristo-Botev, 4</t>
  </si>
  <si>
    <t>1007600039491</t>
  </si>
  <si>
    <t>Centrul de Excelenta în Energetica și Electronică din Chișinău</t>
  </si>
  <si>
    <t>mun.Chisinau, str.Melesteu, 12</t>
  </si>
  <si>
    <t>1016620006150</t>
  </si>
  <si>
    <t>Centrul de Excelenta in Horticultura si Tehnologii Agricole din Taul</t>
  </si>
  <si>
    <t>rl.Donduseni, s.Taul</t>
  </si>
  <si>
    <t>1007604001559</t>
  </si>
  <si>
    <t>Centrul de Excelenta în Industria Usoara din Chișnău</t>
  </si>
  <si>
    <t>mun.Chisinau, str.Cosbuc, 5</t>
  </si>
  <si>
    <t>1016620000181</t>
  </si>
  <si>
    <t>Centrul de Excelenta în Informatica  și Tehnologii Informationale din Chișinău</t>
  </si>
  <si>
    <t>mun.Chisinau, str.Sarmizegetusa, 48</t>
  </si>
  <si>
    <t>1007600011529</t>
  </si>
  <si>
    <t>Centrul de Excelenta în Servicii și Prelucrarea Alimentelor din Balti</t>
  </si>
  <si>
    <t>mun.Balti, str.Decebal, 111</t>
  </si>
  <si>
    <t>1008602004380</t>
  </si>
  <si>
    <t>Centrul de Excelenta în Transporturi din Chișinău</t>
  </si>
  <si>
    <t>mun.Chisinau, str.Sarmizegetusa, 31</t>
  </si>
  <si>
    <t>1015620005868</t>
  </si>
  <si>
    <t>Centrul Educational pentru Copii Bolnavi de Cancer din Chisinau</t>
  </si>
  <si>
    <t>mun.Chisinau, str.Testimitianu, 30</t>
  </si>
  <si>
    <t>1013620001637</t>
  </si>
  <si>
    <t>Centrul Republican de Asistenta Psihopedagogica</t>
  </si>
  <si>
    <t>mun.Chisinau, , bd.Ştefan cel Mare,169</t>
  </si>
  <si>
    <t>1013620003181</t>
  </si>
  <si>
    <t>Centrul Republican pentru Copii si Tineret ”Artico”</t>
  </si>
  <si>
    <t>mun.Chisinau, str.Stefan cel Mare, 169</t>
  </si>
  <si>
    <t>1007601011180</t>
  </si>
  <si>
    <t>Centrul sportiv de pregatire a loturilor nationale din Chisinau</t>
  </si>
  <si>
    <t>mun.Chisinau, str.Decebal, 72/2</t>
  </si>
  <si>
    <t>1007601011168</t>
  </si>
  <si>
    <t>Centrul Tehnologii Informationale si Comunicationale in Educatie</t>
  </si>
  <si>
    <t>mun.Chisinau, str.Aleco Russo, 1</t>
  </si>
  <si>
    <t>1012601000177</t>
  </si>
  <si>
    <t>Colegiul Agroindustrial din Riscani</t>
  </si>
  <si>
    <t>or.Riscani, str. Trandafirilor, 37</t>
  </si>
  <si>
    <t>1007602006837</t>
  </si>
  <si>
    <t>Colegiul Agroindustrial din Ungheni</t>
  </si>
  <si>
    <t>or.Ungheni, str.Decebal, 38</t>
  </si>
  <si>
    <t>1010609000962</t>
  </si>
  <si>
    <t>Colegiul Agroindustrial "Gheorghe Raducan" din Grinauti</t>
  </si>
  <si>
    <t>rl. Ocnita s.Grinauti</t>
  </si>
  <si>
    <t>1007604002305</t>
  </si>
  <si>
    <t>Colegiul "Alexei Mateevici" din Chisinau</t>
  </si>
  <si>
    <t>mun.Chisinau, str.Puskin, 54</t>
  </si>
  <si>
    <t>1007600029571</t>
  </si>
  <si>
    <t>Colegiul de Arte "Nicolae Botgros" din Soroca</t>
  </si>
  <si>
    <t>or.Soroca, str.Sefan cel Mare, 39</t>
  </si>
  <si>
    <t>1007607001387</t>
  </si>
  <si>
    <t>Colegiul de Arte Plastice "Alexandru Plamadeala" din Chisinau</t>
  </si>
  <si>
    <t>mun.Chisinau, str.Independentii, 1</t>
  </si>
  <si>
    <t>1008600029729</t>
  </si>
  <si>
    <t>Colegiul de Constructii din Hincesti</t>
  </si>
  <si>
    <t>or.Hincesti, str.M.Varlaam, 51</t>
  </si>
  <si>
    <t>1007605000906</t>
  </si>
  <si>
    <t>Colegiul de Ecologie din Chisinau</t>
  </si>
  <si>
    <t>mun.Chisinau, str.Burebista 70</t>
  </si>
  <si>
    <t>1007600008790</t>
  </si>
  <si>
    <t>Colegiul de Industrie Usoara din Balti</t>
  </si>
  <si>
    <t>mun.Balti, str.I.Franco, 17</t>
  </si>
  <si>
    <t>1007602010744</t>
  </si>
  <si>
    <t>Colegiul de Muzica si Pedagogie din Balti</t>
  </si>
  <si>
    <t>mun.Balti, str.C.Porumbescu, 18</t>
  </si>
  <si>
    <t>1007602003320</t>
  </si>
  <si>
    <t>Colegiul Iulia Hasdeu  din Cahul</t>
  </si>
  <si>
    <t>or.Cahul, str.Dunarii, 36</t>
  </si>
  <si>
    <t>1007603006650</t>
  </si>
  <si>
    <t>Colegiul Medicina Veterinara si Economie Agrara din Bratuseni</t>
  </si>
  <si>
    <t>rl.Edinet, s.Bratuseni</t>
  </si>
  <si>
    <t>1003604010360</t>
  </si>
  <si>
    <t>Colegiul "Mihai Ciachir" din Comrat</t>
  </si>
  <si>
    <t>or.Comrat, str.Lenin, 160</t>
  </si>
  <si>
    <t>1017620000937</t>
  </si>
  <si>
    <t>Colegiul "Mihai Eminescu" din Soroca</t>
  </si>
  <si>
    <t>or.Soroca, str.Ion Creanga, 19</t>
  </si>
  <si>
    <t>1007607002708</t>
  </si>
  <si>
    <t>Colegiul National de Coreografie din Chisinau</t>
  </si>
  <si>
    <t>mun.Chisinau, str.Mihai Eminescu, 31</t>
  </si>
  <si>
    <t>1007600063768</t>
  </si>
  <si>
    <t>Colegiul Politehnic din Balti</t>
  </si>
  <si>
    <t>mun.Balti, str.I.Franco, 11</t>
  </si>
  <si>
    <t>1007602006826</t>
  </si>
  <si>
    <t>Colegiul Tehnic Agricol din Soroca</t>
  </si>
  <si>
    <t>or.Soroca, str.Calea Baltului, 2</t>
  </si>
  <si>
    <t>1003607016499</t>
  </si>
  <si>
    <t>Colegiul Tehnic Agricol din Svetlii</t>
  </si>
  <si>
    <t xml:space="preserve"> rl. Comrat,  s. Svetlii</t>
  </si>
  <si>
    <t>1003611009236</t>
  </si>
  <si>
    <t>Colegiul Tehnic Feroviar din Balti</t>
  </si>
  <si>
    <t>mun.Balti, str.Decebal, 101</t>
  </si>
  <si>
    <t>1007602006147</t>
  </si>
  <si>
    <t>Colegiul "Vasile Lupu" din Orhei</t>
  </si>
  <si>
    <t>or.Orhei, str.Vasile Mahu, 162</t>
  </si>
  <si>
    <t>1008606007194</t>
  </si>
  <si>
    <t>Fondul Special pentru Manuale</t>
  </si>
  <si>
    <t>1016620000295</t>
  </si>
  <si>
    <t>Gimnaziul ”Constantin Sucitu” din Corjova, Dubăsari</t>
  </si>
  <si>
    <t>rl. Dubăsari, s. Corjova, str. Serghei Lazo, 4</t>
  </si>
  <si>
    <t>1007600007391</t>
  </si>
  <si>
    <t>Gimnaziul Roghi din Dubăsari</t>
  </si>
  <si>
    <t>rl.Dubasari, s.Roghi</t>
  </si>
  <si>
    <t>1007600008952</t>
  </si>
  <si>
    <t>Institutia Publica Centrul de Excelenta in Viticultura si Vinificatie din Stauceni</t>
  </si>
  <si>
    <t>mun.Chisinau, com.Stauceni,  str.Gratiesti, 1</t>
  </si>
  <si>
    <t>1016620005681</t>
  </si>
  <si>
    <t>Instituţia Publică Institutul National pentru  Educatie si Leadership</t>
  </si>
  <si>
    <t xml:space="preserve"> mun. Chişinău, str. Doina, 104</t>
  </si>
  <si>
    <t>1023600055617</t>
  </si>
  <si>
    <t>Instituţia Publică MOLD-DIDACTICA</t>
  </si>
  <si>
    <t>mun. Chişinău, Socoleni, 16, 1</t>
  </si>
  <si>
    <t>1003600058177</t>
  </si>
  <si>
    <t>IP Colegiul de Inginerie din Straseni</t>
  </si>
  <si>
    <t>or.Straseni,  str.V.Crasescu, 1</t>
  </si>
  <si>
    <t>1017620002562</t>
  </si>
  <si>
    <t>Liceul Academic de Arte Plastice "Igor Vieru"</t>
  </si>
  <si>
    <t>mun.Chisinau, str.Miron Costin, 24</t>
  </si>
  <si>
    <t>1011601000228</t>
  </si>
  <si>
    <t>Liceul Republican cu Profil Sportiv, Chisinau</t>
  </si>
  <si>
    <t>mun.Chisinau, str.Hristo-Botev, 2</t>
  </si>
  <si>
    <t>1013620002195</t>
  </si>
  <si>
    <t>Liceul Republican de Muzică "Ciprian Porumbescu"</t>
  </si>
  <si>
    <t>mun.Chisinau, str.Kiev, 1</t>
  </si>
  <si>
    <t>1014620000578</t>
  </si>
  <si>
    <t>Liceul Republican de Muzica "Serghei Rahmaninov"</t>
  </si>
  <si>
    <t>mun.Chisinau, str.Kogilniceanu, 39</t>
  </si>
  <si>
    <t>1014620008057</t>
  </si>
  <si>
    <t>Liceul teoretic "Alexandru cel Bun" din Bender</t>
  </si>
  <si>
    <t>or.Tighina, str.Chisinaului, 223 (Bender, str.Z.Kosmodemianscaia,5)</t>
  </si>
  <si>
    <t>1007600018595</t>
  </si>
  <si>
    <t>Liceul Teoretic "Evrica" din Ribnita</t>
  </si>
  <si>
    <t>or.Ribnita,  str.Valcenco,23</t>
  </si>
  <si>
    <t>1007600024716</t>
  </si>
  <si>
    <t>Liceul Teoretic "Lucian Blaga" din Tiraspol</t>
  </si>
  <si>
    <t>or.Tiraspol, str.Odesei, 75</t>
  </si>
  <si>
    <t>1007600014748</t>
  </si>
  <si>
    <t>Liceul Teoretic "Mihai Eminescu" din Dubăsari</t>
  </si>
  <si>
    <t>or.Dubasari, s.Corjova, str.Tarmului.1b</t>
  </si>
  <si>
    <t>1007600005984</t>
  </si>
  <si>
    <t>Liceul Teoretic Republican ”Aristotel”</t>
  </si>
  <si>
    <t>mun.Chisinau, str. Sprincinoaia, 1</t>
  </si>
  <si>
    <t>1007600037637</t>
  </si>
  <si>
    <t>Liceul Teoretic Republican ”Ion Creangă” din Bălți</t>
  </si>
  <si>
    <t>mun.Balti, str.Puskin, 38</t>
  </si>
  <si>
    <t>1013620009301</t>
  </si>
  <si>
    <t>Liceul Teoretic "Ștefan cel Mare și Sfînt" din Grigoriopol</t>
  </si>
  <si>
    <t xml:space="preserve">or.Grigoriopol, str. Mihai Eminescu, 1 (Dubasari, s.Dorotscaia) </t>
  </si>
  <si>
    <t>1007600016926</t>
  </si>
  <si>
    <t>mun. Chişinău, Piaţa Marii Adunări Naţionale, 1</t>
  </si>
  <si>
    <t>1006601000107</t>
  </si>
  <si>
    <t>Școala de Tip Internat pentru Copiii Rămași fără Ocrotire Părintească din Bender</t>
  </si>
  <si>
    <t>or.Tighina, str.Morozov,13</t>
  </si>
  <si>
    <t>1007600034795</t>
  </si>
  <si>
    <t>Școala de Tip Internat pentru Copiii Rămași fără Ocrotire Părintească din Ceadir-Lunga</t>
  </si>
  <si>
    <t>or.Ceadir-Lunga, str.Lenin, 3</t>
  </si>
  <si>
    <t>1009611003384</t>
  </si>
  <si>
    <t>Scoala-Internat Auxiliara din Hincesti</t>
  </si>
  <si>
    <t>or.Hincesti, str. Marinescu, 8</t>
  </si>
  <si>
    <t>1007600100076</t>
  </si>
  <si>
    <t>Scoala profesionala din Briceni</t>
  </si>
  <si>
    <t>or.Briceni, str.Turghenev, 59</t>
  </si>
  <si>
    <t>1008604000593</t>
  </si>
  <si>
    <t>Scoala profesionala din Bubuieci, Chisinau</t>
  </si>
  <si>
    <t>or.Bubuieci, str.Livezilor, 25/1</t>
  </si>
  <si>
    <t>1007600011965</t>
  </si>
  <si>
    <t>Scoala Profesionala din Causeni</t>
  </si>
  <si>
    <t>or.Causeni, str.Unirii, 30</t>
  </si>
  <si>
    <t>1007601000528</t>
  </si>
  <si>
    <t>Scoala Profesionala din Ceadir Lunga</t>
  </si>
  <si>
    <t>1009611000383</t>
  </si>
  <si>
    <t>Scoala Profesionala din Ciumai, Taraclia</t>
  </si>
  <si>
    <t>rl.Taraclia,  s.Ciumai</t>
  </si>
  <si>
    <t>1010603002182</t>
  </si>
  <si>
    <t>Scoala Profesionala din Comrat</t>
  </si>
  <si>
    <t>or.Comrat, str.Lenin, 204</t>
  </si>
  <si>
    <t>1010611000613</t>
  </si>
  <si>
    <t>Scoala Profesionala din Criuleni</t>
  </si>
  <si>
    <t>or.Criuleni, str.31 August, 130</t>
  </si>
  <si>
    <t>1007600002134</t>
  </si>
  <si>
    <t>Şcoala Profesională din Cupcini, Edineţ</t>
  </si>
  <si>
    <t>rl.Edinet s.Cupcini, str. Chisinaului, 5</t>
  </si>
  <si>
    <t>1018620002156</t>
  </si>
  <si>
    <t>Scoala Profesionala din Floresti</t>
  </si>
  <si>
    <t>or.Floresti, str.Miron Costin, 34</t>
  </si>
  <si>
    <t>1007607002720</t>
  </si>
  <si>
    <t>Scoala Profesionala din Hincesti</t>
  </si>
  <si>
    <t>or.Hincesti, str.Chisinaului, 17</t>
  </si>
  <si>
    <t>1009605002177</t>
  </si>
  <si>
    <t>Scoala Profesionala din Leova</t>
  </si>
  <si>
    <t>or.Leova, str.Independentei, 60</t>
  </si>
  <si>
    <t>1007601008890</t>
  </si>
  <si>
    <t>Scoala Profesionala din Nisporeni</t>
  </si>
  <si>
    <t>or.Nisporeni, str.Suveranitatii, 12</t>
  </si>
  <si>
    <t>1007609002090</t>
  </si>
  <si>
    <t>Scoala Profesionala din Orhei</t>
  </si>
  <si>
    <t>or.Orhei, str.31 August, 80</t>
  </si>
  <si>
    <t>1007606006400</t>
  </si>
  <si>
    <t>Scoala Profesionala din Riscani</t>
  </si>
  <si>
    <t>or.Riscani, str.A.Lapusneanu, 32</t>
  </si>
  <si>
    <t>1017620001819</t>
  </si>
  <si>
    <t>Scoala Profesionala din Soroca</t>
  </si>
  <si>
    <t>or.Soroca, str.Stefan cel Mare, 6</t>
  </si>
  <si>
    <t>1008607002130</t>
  </si>
  <si>
    <t>Scoala Profesionala din Stefan Voda</t>
  </si>
  <si>
    <t>or.Stefan-Voda, str.31 August, 10</t>
  </si>
  <si>
    <t>1007601000517</t>
  </si>
  <si>
    <t>Scoala Profesionala din Ungheni</t>
  </si>
  <si>
    <t>or.Ungheni, str.Stefan cel Mare, 137</t>
  </si>
  <si>
    <t>1007609001831</t>
  </si>
  <si>
    <t>Scoala Profesionala nr.10 din Chisinau</t>
  </si>
  <si>
    <t>mun.Chisinau, str.Otovasca, 27</t>
  </si>
  <si>
    <t>1008600014114</t>
  </si>
  <si>
    <t>Scoala Profesionala nr.11 din Chisinau</t>
  </si>
  <si>
    <t>mun.Chisinau, str.Fantanului, 8</t>
  </si>
  <si>
    <t>1015620005673</t>
  </si>
  <si>
    <t>Scoala Profesionala nr.1, din Balti</t>
  </si>
  <si>
    <t>mun.Balti, str.Ivano-Franco, 9</t>
  </si>
  <si>
    <t>1017620005987</t>
  </si>
  <si>
    <t>Scoala Profesionala nr.1 din Cahul</t>
  </si>
  <si>
    <t>or.Cahul, str.Solohov, 40</t>
  </si>
  <si>
    <t>1008603004505</t>
  </si>
  <si>
    <t>Scoala Profesionala nr.2 din Cahul</t>
  </si>
  <si>
    <t>or.Cahul, str.Stefan cel Mare, 125</t>
  </si>
  <si>
    <t>1008603000459</t>
  </si>
  <si>
    <t>Scoala profesionala nr.2 din Chisinau</t>
  </si>
  <si>
    <t>mun.Chisinau, str.Ion Creanga, 59</t>
  </si>
  <si>
    <t>1007600001090</t>
  </si>
  <si>
    <t>Scoala Profesionala nr.3,  din Balti</t>
  </si>
  <si>
    <t>mun.Balti, str.Victoriei, 62 A</t>
  </si>
  <si>
    <t>1008602005491</t>
  </si>
  <si>
    <t>Scoala Profesionala nr.3  din Chisinau</t>
  </si>
  <si>
    <t>mun.Chisinau, str.Decebal, 70</t>
  </si>
  <si>
    <t>1007600009269</t>
  </si>
  <si>
    <t>Scoala Profesionala nr.4, din Balti</t>
  </si>
  <si>
    <t>mun.Balti, str.Ivano-Franco, 7</t>
  </si>
  <si>
    <t>1007602003973</t>
  </si>
  <si>
    <t>Scoala Profesionala nr.4 din Chișinău</t>
  </si>
  <si>
    <t>mun.Chisinau, str.Muncesti, 790</t>
  </si>
  <si>
    <t>1007600024691</t>
  </si>
  <si>
    <t>Scoala Profesionala nr.5 din Balti</t>
  </si>
  <si>
    <t>mun.Balti, str.Ivani-Franco, 15</t>
  </si>
  <si>
    <t>1008602002261</t>
  </si>
  <si>
    <t>Scoala Profesionala nr.5 din Chișinău</t>
  </si>
  <si>
    <t>mun.Chisinau, str.Burebista 66</t>
  </si>
  <si>
    <t>1007600008295</t>
  </si>
  <si>
    <t>Scoala Profesionala nr.6 din Chisinau</t>
  </si>
  <si>
    <t>mun.Chisinau, str.Alba Iulia, 75</t>
  </si>
  <si>
    <t>1007600007829</t>
  </si>
  <si>
    <t>Scoala Profesionala nr.7 din Chișinău</t>
  </si>
  <si>
    <t>mun.Chisinau, str.Dragan, 3</t>
  </si>
  <si>
    <t>1007600020039</t>
  </si>
  <si>
    <t>Scoala Profesionala nr.9 din Chisinau</t>
  </si>
  <si>
    <t>mun.Chisinau, str.Pelivan, 30</t>
  </si>
  <si>
    <t>1007600006969</t>
  </si>
  <si>
    <t>Scoala Republicana Specializata de Hipism și Pentatlon Modern din Chșinău</t>
  </si>
  <si>
    <t>mun.Chisinau, str.Calea Orheiului, 90</t>
  </si>
  <si>
    <t>1008601000581</t>
  </si>
  <si>
    <t>Scoala Sportiva a Rezervelor Olimpice din Chisinau</t>
  </si>
  <si>
    <t>mun.Chisinau, str.Decebal 72/2</t>
  </si>
  <si>
    <t>1007601011434</t>
  </si>
  <si>
    <t>Scoala Sportiva de Lupte din Funful Galbenei, Hincești</t>
  </si>
  <si>
    <t>rl.Hincesti,  s.Fundul Galbenei</t>
  </si>
  <si>
    <t>1014601000089</t>
  </si>
  <si>
    <t>Scoala Sportiva din Balti</t>
  </si>
  <si>
    <t>mun.Balti, str.Kiev, 153</t>
  </si>
  <si>
    <t>1010601000313</t>
  </si>
  <si>
    <t>Scoala sportiva din Ungheni</t>
  </si>
  <si>
    <t>or.Ungheni, str.Crestiuc, 1</t>
  </si>
  <si>
    <t>1017620003444</t>
  </si>
  <si>
    <t>Scoala Sportiva (judo) din Țaul, Dondușeni</t>
  </si>
  <si>
    <t>1010601000298</t>
  </si>
  <si>
    <t>Scoala Sportiva Specializată a Probelor de Contact din Chișinău</t>
  </si>
  <si>
    <t>mun.Chisinau, str.Vlaicu Pircalab,45</t>
  </si>
  <si>
    <t>1010601000195</t>
  </si>
  <si>
    <t>Școala Sportivă Specializată a Probelor de Gimnastică din Chișinău</t>
  </si>
  <si>
    <t>mun.Chisinau, str.Doga, 26</t>
  </si>
  <si>
    <t>1010601000184</t>
  </si>
  <si>
    <t>Scoala Sportiva Specializata de Atletism din Chisinau</t>
  </si>
  <si>
    <t>mun.Chisinau, str.A.Doga, 26</t>
  </si>
  <si>
    <t>1010106000276</t>
  </si>
  <si>
    <t>Scoala Sportiva Specializata de Box din Grimcăuți, Briceni</t>
  </si>
  <si>
    <t>rl.Briceni s.Grimcauti</t>
  </si>
  <si>
    <t>1010604000853</t>
  </si>
  <si>
    <t>Scoala Sportiva Specializata de Caiac-Canoe din Chisinau</t>
  </si>
  <si>
    <t>1010601000210</t>
  </si>
  <si>
    <t>Scoala Sportiva Specializata de Ciclism din Chisinau</t>
  </si>
  <si>
    <t>1010601000221</t>
  </si>
  <si>
    <t>Scoala Sportiva Specializata de Fotbal nr.1 din Chisinau</t>
  </si>
  <si>
    <t>mun.Chisinau, str.Nicolae Dimo, 13/4 A</t>
  </si>
  <si>
    <t>1011601000033</t>
  </si>
  <si>
    <t>Scoala Sportiva Specializata de Fotbal nr.2 din Chisinau</t>
  </si>
  <si>
    <t>1010601000254</t>
  </si>
  <si>
    <t>Scoala Sportiva Specializata de Haltere din Cahul</t>
  </si>
  <si>
    <t>or.Cahul, str.Mararesti,14</t>
  </si>
  <si>
    <t>1006601004699</t>
  </si>
  <si>
    <t>Scoala Sportiva Specializata de Înot din Chisinau</t>
  </si>
  <si>
    <t>mun.Chisinau, str.M.Dragan,5</t>
  </si>
  <si>
    <t>1010601000243</t>
  </si>
  <si>
    <t>Scoala Sportiva Specializată de Judo ”Oleg Crețul” din Chișinău</t>
  </si>
  <si>
    <t>mun.Chisinau, str.Andrei Doga, 26</t>
  </si>
  <si>
    <t>1010601000209</t>
  </si>
  <si>
    <t>Scoala Sportiva Specializată de Rugby din Chișinău</t>
  </si>
  <si>
    <t>1014601000067</t>
  </si>
  <si>
    <t>Școala Sportivă Specializată de Șah și Joc de Dame din Chișinău</t>
  </si>
  <si>
    <t>mun.Chisinau, str.Sciusev, 111</t>
  </si>
  <si>
    <t>1010601000232</t>
  </si>
  <si>
    <t>Școala Sportivă Specializata de Tenis de Masa din Dubăsari</t>
  </si>
  <si>
    <t>or.Dubasari, str.Lenin, 171</t>
  </si>
  <si>
    <t>1007601010758</t>
  </si>
  <si>
    <t>Scoala Sportiva Specializată de Tenis din Chișinău</t>
  </si>
  <si>
    <t>mun.Chisinau, str.Coca, 59</t>
  </si>
  <si>
    <t>1008601000237</t>
  </si>
  <si>
    <t>Universitatea de Stat "Alecu Russo" din Balti</t>
  </si>
  <si>
    <t>1007602000972</t>
  </si>
  <si>
    <t>Universitatea de Stat"Bogdan Petricescu Hasdeu" din Cahul</t>
  </si>
  <si>
    <t>or.Cahul, str.31 August, 34</t>
  </si>
  <si>
    <t>1007603002825</t>
  </si>
  <si>
    <t>Universitatea de Stat din Comrat</t>
  </si>
  <si>
    <t>or.Comrat, str.Galatan, 17</t>
  </si>
  <si>
    <t>1008611002139</t>
  </si>
  <si>
    <t>Universitatea de Stat din Moldova</t>
  </si>
  <si>
    <t>mun.Chisinau, str.Mateevici, 60</t>
  </si>
  <si>
    <t>1006600064263</t>
  </si>
  <si>
    <t>Universitatea de Stat ”Grigore Țambalac” din Taraclia</t>
  </si>
  <si>
    <t>or.Taraclia, str.Pacii, 9</t>
  </si>
  <si>
    <t>1010603000214</t>
  </si>
  <si>
    <t>Universitatea Pedagogica "Ion Creanga", Chisinau</t>
  </si>
  <si>
    <t>mun.Chisinau, str.Ion Creanga, 1</t>
  </si>
  <si>
    <t>1007600035769</t>
  </si>
  <si>
    <t>Universitatea Tehnica din  Moldova</t>
  </si>
  <si>
    <t>mun.Chisinau, str.Stefan cel Mare, 168</t>
  </si>
  <si>
    <t>1007600001506</t>
  </si>
  <si>
    <t>Ministerul Energiei</t>
  </si>
  <si>
    <t>Instituția Publică Centrul Național pentru Energie Durabilă.</t>
  </si>
  <si>
    <t>mun.Chisinau, str.A.Russo,1 A, et.10</t>
  </si>
  <si>
    <t>1011601000099</t>
  </si>
  <si>
    <t xml:space="preserve"> mun. Chişinău, Piata Marii Adunări Naţionale, 1</t>
  </si>
  <si>
    <t>1023601000038</t>
  </si>
  <si>
    <t>Unitatea consolidata pentru implimentarea si monitorizarea proiectelor in domeniul energeticii (UCIPE)</t>
  </si>
  <si>
    <t>mun.Chisinau, str.A.Russo,1 bloc A1, oficiu 163</t>
  </si>
  <si>
    <t>1023601000072</t>
  </si>
  <si>
    <t>Ministerul Finantelor</t>
  </si>
  <si>
    <t>Agentia Achizitii Publice</t>
  </si>
  <si>
    <t>mun.Chisinau, sos.Hincesti, 53</t>
  </si>
  <si>
    <t>1009601000304</t>
  </si>
  <si>
    <t>Inspectoratul Control Financiar de Stat</t>
  </si>
  <si>
    <t>mun.Chisinau, str.Alexandru cel Bun, 48</t>
  </si>
  <si>
    <t>1006601001159</t>
  </si>
  <si>
    <t>IP Camera de Stat pentru Supravegherea Marcarii</t>
  </si>
  <si>
    <t>mun.Chisinau, str.C.Tanase,7</t>
  </si>
  <si>
    <t>1004600008917</t>
  </si>
  <si>
    <t>IP Centrul de Tehnologii Informationale in Finante</t>
  </si>
  <si>
    <t>1005600036924</t>
  </si>
  <si>
    <t>IP Oficiul de Gestionare a Programelor de Asistenta Externa</t>
  </si>
  <si>
    <t>mun.Chisinau, str.Banulescu Bodoni, 57/1,  of.304</t>
  </si>
  <si>
    <t>1008601000433</t>
  </si>
  <si>
    <t>mun.Chisinau, str.Constantin Tanase,7</t>
  </si>
  <si>
    <t>1006601000037</t>
  </si>
  <si>
    <t>Serviciul Fiscal de Stat aparatul central</t>
  </si>
  <si>
    <t>mun.Chisinau, str.Constantin Tanase,9,</t>
  </si>
  <si>
    <t>1006601001182</t>
  </si>
  <si>
    <t>Serviciul Vamal al RM (aparatul central)</t>
  </si>
  <si>
    <t>mun.Chisinau, str.N.Starostenco, 30</t>
  </si>
  <si>
    <t>1006601000185</t>
  </si>
  <si>
    <t>Ministerul Infrastructurii si Dezvoltarii Regionale</t>
  </si>
  <si>
    <t xml:space="preserve">Agentia de Dezvoltare Regionala Municipiul Chișinău </t>
  </si>
  <si>
    <t xml:space="preserve">mun. Chişinău, bd. Ştefan cel Mare, 180   </t>
  </si>
  <si>
    <t>1023601000061</t>
  </si>
  <si>
    <t>Agentia Feroviara</t>
  </si>
  <si>
    <t>mun. Chişinău, Lupu Vasile, 18</t>
  </si>
  <si>
    <t>1023601000108</t>
  </si>
  <si>
    <t>Agentia Nationala Transport Auto</t>
  </si>
  <si>
    <t>mun.Chisinau, str.Aleea Garii, 6</t>
  </si>
  <si>
    <t>1008601000617</t>
  </si>
  <si>
    <t>Agentia Navala a Republicii Moldova</t>
  </si>
  <si>
    <t>mun Chisinau, sos.Hincesti, 53</t>
  </si>
  <si>
    <t>1018601000124</t>
  </si>
  <si>
    <t>Autoritatea Aeronautica Civila</t>
  </si>
  <si>
    <t>mun.Chisinau, bd.Dacia,80/2</t>
  </si>
  <si>
    <t>1012601000074</t>
  </si>
  <si>
    <t>Inspectoratul National pentru Supraveghere Tehnica</t>
  </si>
  <si>
    <t>mun.Chisinau, str. Puskin,22</t>
  </si>
  <si>
    <t>1017601000149</t>
  </si>
  <si>
    <t>Instituția Publică Agentia de Dezviltare Regionala UTA Gagauzia</t>
  </si>
  <si>
    <t>or.Comrat, str.Tretiacov,36</t>
  </si>
  <si>
    <t>1016601000153</t>
  </si>
  <si>
    <t xml:space="preserve"> Institutia Publica  Agentia de Dezvoltare Regionala Centru</t>
  </si>
  <si>
    <t>or.Ialoveni, str.Alexandru cel Bun,33</t>
  </si>
  <si>
    <t>1009601000289</t>
  </si>
  <si>
    <t>Institutia Publica Agentia de Dezvoltare Regionala Nord</t>
  </si>
  <si>
    <t>mun.Balti, str.Independentei, 26</t>
  </si>
  <si>
    <t>1009601000267</t>
  </si>
  <si>
    <t>Institutia Publica  Agentia de Dezvoltare Regionala Sud</t>
  </si>
  <si>
    <t>or.Cimislia, bd Stefan cel Mare, 12</t>
  </si>
  <si>
    <t>1009601000890</t>
  </si>
  <si>
    <t>IP Oficiul Amenajarea Teritoriului, Urbanism, Construcţii şi Locuinţe</t>
  </si>
  <si>
    <t>mun.Chisinau, str.Independentei, 6/1</t>
  </si>
  <si>
    <t>1003600051547</t>
  </si>
  <si>
    <t>IP Unitatea de Implimentare a Proiectului de Constructie a Locuintelor pentru Paturile Socialmente Vulnerabile II</t>
  </si>
  <si>
    <t xml:space="preserve">mun.Chisinau, bd. Ștefan cel Mare,124, of.234 </t>
  </si>
  <si>
    <t>1013601000532</t>
  </si>
  <si>
    <t>mun. Chişinău, Piaţa Marii Adunări Naţionale 1</t>
  </si>
  <si>
    <t>1006601000026</t>
  </si>
  <si>
    <t>Oficiul National de Dezvoltare Regionala si Locala</t>
  </si>
  <si>
    <t>mun. Chişinău, bd. Ştefan cel Mare, 124, et.3</t>
  </si>
  <si>
    <t>1008601001382</t>
  </si>
  <si>
    <t>Unitatea de Implementare a Proiectelor de Aprovizionare cu Apă și Canalizare</t>
  </si>
  <si>
    <t xml:space="preserve"> mun. Chişinău, bd. Ştefan cel Mare, 162, </t>
  </si>
  <si>
    <t>1005600000620</t>
  </si>
  <si>
    <t>Ministerul Justitiei</t>
  </si>
  <si>
    <t>Agentia de administrare a instantelor  judecatoresti</t>
  </si>
  <si>
    <t>mun.Chisinau, str. 31 August, 82</t>
  </si>
  <si>
    <t>1008601000064</t>
  </si>
  <si>
    <t>Agentia Nationala a Arhivelor</t>
  </si>
  <si>
    <t>mun.Chisinau, str.Gh.Asachi, 67-b</t>
  </si>
  <si>
    <t>1006601004138</t>
  </si>
  <si>
    <t>Agentia Resurse Informationale Juridice</t>
  </si>
  <si>
    <t>1006601003588</t>
  </si>
  <si>
    <t>Aparatul administrativ al Consiliului National pentru Asistenta Judiciara Garantata de Stat</t>
  </si>
  <si>
    <t>mun.Chisinau, str.A.Russo,1 blocul A, bir.94</t>
  </si>
  <si>
    <t>1008601000709</t>
  </si>
  <si>
    <t>Centrul National de Expertize Judiciare de pe linga Ministerul Justitiei</t>
  </si>
  <si>
    <t>mun.Chisinau, str.Maria Cebotari, 2</t>
  </si>
  <si>
    <t>1006601003636</t>
  </si>
  <si>
    <t>Inspectoratul National de Probatiune</t>
  </si>
  <si>
    <t>mun.Chisinau, str.V.Alecsandri, 1</t>
  </si>
  <si>
    <t>1010601000287</t>
  </si>
  <si>
    <t>mun.Chisinau, str.31 August, 82</t>
  </si>
  <si>
    <t>1006601000118</t>
  </si>
  <si>
    <t>Oficiul teritorial Balti al Consiliului National pentru Asistenta Juridica Garantata de Stat</t>
  </si>
  <si>
    <t>mun.Balti, str.M.Sadoveanu, 2 bir.4</t>
  </si>
  <si>
    <t>1008601000765</t>
  </si>
  <si>
    <t>Oficiul teritorial Cahul al Consiliului National pentru Asistenta Juridica Garantata de Stat</t>
  </si>
  <si>
    <t>or.Cahul, Piata Independentei, 6 bir.214</t>
  </si>
  <si>
    <t>1008601000798</t>
  </si>
  <si>
    <t>Oficiul teritorial Chisinau al Consiliului National pentru Asistenta Juridica Garantata de Stat</t>
  </si>
  <si>
    <t>mun.Chisinau, str. A.Russo, 1 bl."A", bir. 338</t>
  </si>
  <si>
    <t>1008601000710</t>
  </si>
  <si>
    <t>Oficiul teritorial Comrat al Consiliului National pentru Asistenta Juridica Garantata de Stat</t>
  </si>
  <si>
    <t>or.Comrat, str.Tretiacova, 36</t>
  </si>
  <si>
    <t>1008601000824</t>
  </si>
  <si>
    <t>Ministerul Mediului</t>
  </si>
  <si>
    <t>Agentia de Mediu</t>
  </si>
  <si>
    <t>mun.Chisinau, str.Albisoara,38</t>
  </si>
  <si>
    <t>1018601000102</t>
  </si>
  <si>
    <t>Agentia Nationala de Reglementare a Activitatilor Nucleare si Radiologice</t>
  </si>
  <si>
    <t>mun.Chisinau, str.Al.Russo, 1</t>
  </si>
  <si>
    <t>1007601000894</t>
  </si>
  <si>
    <t>Agentia pentru Geologie si Resurse Minerale</t>
  </si>
  <si>
    <t>mun.Chisinau, str.Mitr.Dosoftei, 156</t>
  </si>
  <si>
    <t>1007601001260</t>
  </si>
  <si>
    <t>Inspectoratul pentru Protectia Mediului</t>
  </si>
  <si>
    <t>mun.Chisinau, sos.Hincesti,53a</t>
  </si>
  <si>
    <t>1018601000098</t>
  </si>
  <si>
    <t>I.P. Administrația Națională "Apele Moldovei"</t>
  </si>
  <si>
    <t>mun.Chisinau, str.Gh.Tudor, 5</t>
  </si>
  <si>
    <t>1008601001119</t>
  </si>
  <si>
    <t>IP Oficiul National de Implimentare a Proiectelor in Domeniul Mediului</t>
  </si>
  <si>
    <t>mun.Chisinau, str. G.Tudor,5</t>
  </si>
  <si>
    <t>1015601000019</t>
  </si>
  <si>
    <t xml:space="preserve"> mun. Chişinău, bd.Ştefan cel Mare, 162</t>
  </si>
  <si>
    <t>1021601000089</t>
  </si>
  <si>
    <t>Serviciul Hidrometeorologic de stat</t>
  </si>
  <si>
    <t xml:space="preserve"> mun.Chisinau, str.Grenoble, 134</t>
  </si>
  <si>
    <t>1006601003980</t>
  </si>
  <si>
    <t>Ministerul Muncii si Protectiei Sociale</t>
  </si>
  <si>
    <t>Agentia Nationala pentru Ocuparea Fortei de Munca</t>
  </si>
  <si>
    <t>1006601001023</t>
  </si>
  <si>
    <t>Agentia pentru Gestionarea Serviciilor Sociale cu Specializare Inalta</t>
  </si>
  <si>
    <t>mun.Chisinau, str.V.Alecsandri,1</t>
  </si>
  <si>
    <t>1017601000013</t>
  </si>
  <si>
    <t>Agenția Teritorială de Asistență Socială Centru</t>
  </si>
  <si>
    <t>or. Ialoveni, str. Alexandru cel Bun, 25</t>
  </si>
  <si>
    <t>1023601000164</t>
  </si>
  <si>
    <t>Agenția Teritorială de Asistență Socială Centru-Est</t>
  </si>
  <si>
    <t xml:space="preserve"> mun. Orhei, str. Ion Creangă, 1, </t>
  </si>
  <si>
    <t>1023601000197</t>
  </si>
  <si>
    <t>Agenția Teritorială de Asistență Socială Centru-Vest</t>
  </si>
  <si>
    <t>mun. Ungheni, str. Naţională, 50</t>
  </si>
  <si>
    <t>1024601000035</t>
  </si>
  <si>
    <t>Agenția Teritorială de Asistență Socială Nord</t>
  </si>
  <si>
    <t xml:space="preserve"> mun. Edineţ, str. Bucovina, 37, b</t>
  </si>
  <si>
    <t>1024601000024</t>
  </si>
  <si>
    <t>Agenția Teritorială de Asistență Socială Nord-Est</t>
  </si>
  <si>
    <t>mun. Soroca, str. Independenţei, 73</t>
  </si>
  <si>
    <t>1024601000046</t>
  </si>
  <si>
    <t>Agenția Teritorială de Asistență Socială Nord-Nord-Vest</t>
  </si>
  <si>
    <t>mun. Bălţi, Piata Independenţei,1</t>
  </si>
  <si>
    <t>1024601000013</t>
  </si>
  <si>
    <t>Agenția Teritorială de Asistență Socială Nord-Vest</t>
  </si>
  <si>
    <t xml:space="preserve"> or. Făleşti, str. Ştefan cel Mare, 81  </t>
  </si>
  <si>
    <t>1023601000201</t>
  </si>
  <si>
    <t>Agenția Teritorială de Asistență Socială Sud</t>
  </si>
  <si>
    <t xml:space="preserve">mun. Cahul, str. Ioan Vodă cel Cumplit, 73  </t>
  </si>
  <si>
    <t>1023601000175</t>
  </si>
  <si>
    <t>Agenția Teritorială de Asistență Socială Sud-Est</t>
  </si>
  <si>
    <t>or. Căuşeni, str. Mateevici, 9</t>
  </si>
  <si>
    <t>1023601000186</t>
  </si>
  <si>
    <t>Agenția Teritorială de Asistență Socială Sud-Vest</t>
  </si>
  <si>
    <t xml:space="preserve"> mun. Hînceşti, str. Hâncu, 132</t>
  </si>
  <si>
    <t>1023601000153</t>
  </si>
  <si>
    <t xml:space="preserve">Azil pentru persoane in etate si cu dizabilitati  din Sarata-Galbena, rl.Hincesti </t>
  </si>
  <si>
    <t>rl.Hincesti, s.Sarata-Galbena</t>
  </si>
  <si>
    <t>1024601000068</t>
  </si>
  <si>
    <t>Casa comunitara s.Chirca</t>
  </si>
  <si>
    <t>rl.Anenii Noi, s.Chirca</t>
  </si>
  <si>
    <t>1013600040089</t>
  </si>
  <si>
    <t>Centru de reabilitare de zi pentru copii cu dizabilitati din Criuleni</t>
  </si>
  <si>
    <t>or.Criuleni, str.Stefan cel Mare, 31</t>
  </si>
  <si>
    <t>1009601000245</t>
  </si>
  <si>
    <t>Centrul de Asistenta si Protectie a Victimelor si Protentialelor Victime ale Traficului de Fiinte Umane, mun.Chisinau</t>
  </si>
  <si>
    <t xml:space="preserve"> mun.Chisinau, str.Burebista, 93</t>
  </si>
  <si>
    <t>1008601000905</t>
  </si>
  <si>
    <t>Centrul de plasament pentru persoane virstnice si persoane cu dizabilitati din Chisinau</t>
  </si>
  <si>
    <t>mun.Chisinau, str.Valea Radiului,16</t>
  </si>
  <si>
    <t>1007601001282</t>
  </si>
  <si>
    <t>Centrul de plasament pentru persoane virstnice si persoane cu dizabilitati din Cocieri, rl. Dubasari</t>
  </si>
  <si>
    <t>rl. Dubasari, s.Cocieri, str. Tarmului, 2B</t>
  </si>
  <si>
    <t>1007601011401</t>
  </si>
  <si>
    <t>Centrul de Plasament si Reabilitare pentru Copii de Virsta Frageda din mun.Chisinau</t>
  </si>
  <si>
    <t>mun.Chisinau, str.Cosmescu,51</t>
  </si>
  <si>
    <t>1007601001363</t>
  </si>
  <si>
    <t>Centrul de plasament temporar pentru copiii separati de parinti din Soroca</t>
  </si>
  <si>
    <t>or.Soroca, str.Alexandru cel Bun, 54</t>
  </si>
  <si>
    <t>1018601000113</t>
  </si>
  <si>
    <t>Centrul de plasament temporar pentru persoane cu dizabilitati (adulte) din Badiceni, rl.Soroca,</t>
  </si>
  <si>
    <t>rl.Soroca, s.Badiceni</t>
  </si>
  <si>
    <t>1007601000883</t>
  </si>
  <si>
    <t>Centrul de plasament temporar pentru persoane cu dizabilitati (adulte) din Balti</t>
  </si>
  <si>
    <t>mun.Balti, str. Veteranilor, 3/1</t>
  </si>
  <si>
    <t>1007601000850</t>
  </si>
  <si>
    <t>Centrul de plasament temporar pentru persoane cu dizabilitati (adulte) din Brinzeni</t>
  </si>
  <si>
    <t>rl.Edinet, s.Brinzeni</t>
  </si>
  <si>
    <t>1011601000055</t>
  </si>
  <si>
    <t>Centrul de plasament temporar pentru persoane cu dizabilitati din Hincesti</t>
  </si>
  <si>
    <t>or.Hincesti, str.Al.Marinescu, 16</t>
  </si>
  <si>
    <t>1007601000609</t>
  </si>
  <si>
    <t>Centrul de plasament temporar pentru persoane cu dizabilitati din  mun. Orhei</t>
  </si>
  <si>
    <t>or.Orhei, str.V.Cupcea, 4</t>
  </si>
  <si>
    <t>1008606006164</t>
  </si>
  <si>
    <t>Centrul de plasament temporar si reabilitare pentru copii din mun.Balti</t>
  </si>
  <si>
    <t>mun.Balti, str.I.Franco, 44</t>
  </si>
  <si>
    <t>1008601000639</t>
  </si>
  <si>
    <t>Centrul de reabilitare a invalizilor si pensionariilor "Victoria" al RM or. Sergheevca, regiunea Odesa,</t>
  </si>
  <si>
    <t>Ucraina, Odessa, Belgorad-Dnestrovsc, or.Sergheevca, str. Naberejnaia - Roterhama, 22A</t>
  </si>
  <si>
    <t>1059142815051</t>
  </si>
  <si>
    <t>Centrul de reabilitare a persoanelor vîrstnice și persoanelor cu dizabilități (adulte) „Speranța” din  Vadul lui Vodă</t>
  </si>
  <si>
    <t>or. Vadul lui Voda, str.Balneara, 11</t>
  </si>
  <si>
    <t>1006601003913</t>
  </si>
  <si>
    <t>Centrul de reabilitare si Incadrarea Sociala Anenii Noi</t>
  </si>
  <si>
    <t>or.Anenii Noi, str.Suvorov, 59</t>
  </si>
  <si>
    <t>1011601000147</t>
  </si>
  <si>
    <t>Centrul de reabilitare și protecție socială a copiilor în situație de risc „Пламъче”, din Taraclia</t>
  </si>
  <si>
    <t>or.Taraclia, str.K.Marx,79</t>
  </si>
  <si>
    <t>29202911</t>
  </si>
  <si>
    <t>Consiliul National pentru Determinarea Dizabilitatii si capacitatii de munca</t>
  </si>
  <si>
    <t>mun.Chisinau, str.Hajdeu,49</t>
  </si>
  <si>
    <t>1007601001134</t>
  </si>
  <si>
    <t>Inspectoratul de Stat al Muncii</t>
  </si>
  <si>
    <t>mun.Chisinau, str.Miron Costin, 17/2</t>
  </si>
  <si>
    <t>1006601000369</t>
  </si>
  <si>
    <t>Inspectoratul Social de Stat</t>
  </si>
  <si>
    <t>Chisinau, sos.Hincesti, 53/b</t>
  </si>
  <si>
    <t>1011601000686</t>
  </si>
  <si>
    <t>IP Azilul de batrini si invalizi din or. Cimislia</t>
  </si>
  <si>
    <t>or. Cimislia, str. Cetatea Alba, 5</t>
  </si>
  <si>
    <t>1007601008889</t>
  </si>
  <si>
    <t>IP Azilul pentru persoane in virsta si persoane cu dizabilitati din Calarasi</t>
  </si>
  <si>
    <t>or.Calarasi, str. Bojole, 2</t>
  </si>
  <si>
    <t>32322384</t>
  </si>
  <si>
    <t>IP Azilul pentru persoanele cu dizabilități și în etate din Leova</t>
  </si>
  <si>
    <t>or. Leova, str. Stefan cel Mare, 63</t>
  </si>
  <si>
    <t>1024601000080</t>
  </si>
  <si>
    <t>IP Azilul raional de batrini din Tanatari, rl. Causeni</t>
  </si>
  <si>
    <t>rl. Causeni, s. Tanatari</t>
  </si>
  <si>
    <t>1008601000916</t>
  </si>
  <si>
    <t>IP Azilul raional pentru persoane în vârstă și persoane cu dizabilități din Cahul</t>
  </si>
  <si>
    <t>r-nul Cahul, s. Moscovei</t>
  </si>
  <si>
    <t>1017603005908</t>
  </si>
  <si>
    <t>IP "Casa Comunitara Voloave"</t>
  </si>
  <si>
    <t>rl. Soroca, s. Voloave</t>
  </si>
  <si>
    <t>1011607004778</t>
  </si>
  <si>
    <t>IP Centrul Comunitar Multifunctional "Impreuna"</t>
  </si>
  <si>
    <t>rl.Soroca, s.Rublenita</t>
  </si>
  <si>
    <t>1016607000270</t>
  </si>
  <si>
    <t>IP Centrul comunitar pentru persoane in etate "Respiratia a doua"</t>
  </si>
  <si>
    <t>mun. Balti, str. Sevcenco, 23</t>
  </si>
  <si>
    <t>1008601001175</t>
  </si>
  <si>
    <t>IP Centrul de criza familiara "Sotis"</t>
  </si>
  <si>
    <t>mun.Balti, str.Sevcenco, 23</t>
  </si>
  <si>
    <t>1008601001278</t>
  </si>
  <si>
    <t>IP Centrul de îngrijire și asistență pentru persoane vârstnice azilul „Acasă” din s.Badiceni, rl.Soroca</t>
  </si>
  <si>
    <t>rl. Soroca, s. Badiceni</t>
  </si>
  <si>
    <t>1006607005665</t>
  </si>
  <si>
    <t>IP  Centrul de plasament pentru persoane adulte și vîrstnice "Alinare" din or. Costesti, rl.Riscani</t>
  </si>
  <si>
    <t>rl.Riscani, or.Costesti</t>
  </si>
  <si>
    <t>1018601000076</t>
  </si>
  <si>
    <t>IP Centrul de Plasament pentru Persoane Vârstnice și cu Dizabilități „Alexandra Grajdian”</t>
  </si>
  <si>
    <t>or.Criuleni, str.Pacii, 43</t>
  </si>
  <si>
    <t>1007601009875</t>
  </si>
  <si>
    <t>IP Centrul de plasament temporar al copiilor in situatie de risc "Drumul spre casa"</t>
  </si>
  <si>
    <t>1015601000031</t>
  </si>
  <si>
    <t>IP Centrul de servicii pentru copii cu dizabilitati Pasarea Albastra din Hincesti</t>
  </si>
  <si>
    <t>or.Hincesti, str.Mihalcea Hincu, 126/B</t>
  </si>
  <si>
    <t>1015620000977</t>
  </si>
  <si>
    <t>IP Centrul Maternal "Pro Familia din Causeni"</t>
  </si>
  <si>
    <t>or. Causeni, str. Ana si Alexandru, 18/a</t>
  </si>
  <si>
    <t>1010608002213</t>
  </si>
  <si>
    <t>IP Centrul multifunctional de servicii sociale "O sansa" din Soroca</t>
  </si>
  <si>
    <t>or. Soroca, str. Independentei, 79</t>
  </si>
  <si>
    <t>1012607000146</t>
  </si>
  <si>
    <t>IP Centrul raional de plasament pentru persoane virstnice si cu dizabilitati</t>
  </si>
  <si>
    <t>rl. Anenii-Noi, s. Puhaceni</t>
  </si>
  <si>
    <t>1008601000215</t>
  </si>
  <si>
    <t>IP Centrul raional maternal Pro-Femina din Hincesti</t>
  </si>
  <si>
    <t>or. Hincesti, str. Mihalcea Hincu, 238</t>
  </si>
  <si>
    <t>1009601000186</t>
  </si>
  <si>
    <t>IP Centrul republican experimental protezare, ortopedie si reabilitare din mun.Chisinau</t>
  </si>
  <si>
    <t>mun.Chisinau, str.Romana,1</t>
  </si>
  <si>
    <t>1003600032782</t>
  </si>
  <si>
    <t>IP Centrul Social Regional "Viata cu Speranta"</t>
  </si>
  <si>
    <t>mun.Balti, str.Victoriei, 7 A</t>
  </si>
  <si>
    <t>1012602001229</t>
  </si>
  <si>
    <t>IP "Servicii de asistenta subiecților violentei in familie Ariadna"</t>
  </si>
  <si>
    <t>or. Drochia, str. Alexandru cel Bun, 21</t>
  </si>
  <si>
    <t>1011607004723</t>
  </si>
  <si>
    <t>mun. Chişinău, str. Vasile Alecsandri, 2</t>
  </si>
  <si>
    <t>1021601000115</t>
  </si>
  <si>
    <t>Ministerul Sanatatii</t>
  </si>
  <si>
    <t>Agentia de Transplant</t>
  </si>
  <si>
    <t>mun.Chisinau,  str.Testimiteanu, 29</t>
  </si>
  <si>
    <t>1010601000139</t>
  </si>
  <si>
    <t>Agentia Nationala pentru Sanatate Publica</t>
  </si>
  <si>
    <t>mun.Chisinau, str.Gh.Asachi,67A</t>
  </si>
  <si>
    <t>1018601000021</t>
  </si>
  <si>
    <t>Centrul de Excelenta in Medicina si Farmacie ''Raisa Pacalo", din Chisinau</t>
  </si>
  <si>
    <t>mun.Chisinau, str.Testemiteanu, 28</t>
  </si>
  <si>
    <t>1007600000510</t>
  </si>
  <si>
    <t>Centrul de Medicina Legala</t>
  </si>
  <si>
    <t xml:space="preserve"> mun.Chisinau, str.Korolenko, 8</t>
  </si>
  <si>
    <t>1006601004105</t>
  </si>
  <si>
    <t xml:space="preserve">Centrul de reabilitare pentru copii  din "Sergheevca", or.Sergheevca, Ucraina, </t>
  </si>
  <si>
    <t>Ucraina, regiunea Odesa, or.Sergheevca, str.Mira,2</t>
  </si>
  <si>
    <t>21006900</t>
  </si>
  <si>
    <t xml:space="preserve">Centrul de Reabilitare pentru copii, s.Ivancea, rl.Orhei </t>
  </si>
  <si>
    <t>rl.Orhei, s.Ivancea</t>
  </si>
  <si>
    <t>1011606000418</t>
  </si>
  <si>
    <t>Centrul de Recuperare pentru copii "Ceadir-Lunga"</t>
  </si>
  <si>
    <t>or.Ceadir-Lunga, str.Sanatornaia, 1</t>
  </si>
  <si>
    <t>1007601000665</t>
  </si>
  <si>
    <t>Centrul Ftiziopneumologic de Reabilitare pentru Copii "Cornesti" rl.Ungheni,</t>
  </si>
  <si>
    <t>rl.Ungheni, s.Cornesti, str.Stefan cel Mare, 70</t>
  </si>
  <si>
    <t>2568956</t>
  </si>
  <si>
    <t>Centrul  Ftiziopneumologic de Reabilitare pentru copii "Tirnova" rl.Donduseni</t>
  </si>
  <si>
    <t>rl.Donduseni, s.Tirnova, str.C.Stamati, 48</t>
  </si>
  <si>
    <t>1023601000094</t>
  </si>
  <si>
    <t>Centrul National de Medicina Sportiva "Atletmed"</t>
  </si>
  <si>
    <t>mun.Chisinau, str.Studentilor,7/1</t>
  </si>
  <si>
    <t>1007601001204</t>
  </si>
  <si>
    <t>Centrul National de Transfuzie a Singelui</t>
  </si>
  <si>
    <t>mun.Chisinau, str.Academiei, 11</t>
  </si>
  <si>
    <t>1006601004242</t>
  </si>
  <si>
    <t>Centrul pentru Achiziții Publice Centralizate în Sănătate</t>
  </si>
  <si>
    <t xml:space="preserve"> mun. Chişinău, bd. Grigore Vieru, 22/2  </t>
  </si>
  <si>
    <t>1016601000212</t>
  </si>
  <si>
    <t>Colegiul de Medicina din Balti</t>
  </si>
  <si>
    <t>1007602010766</t>
  </si>
  <si>
    <t>Colegiul de medicina din Cahul</t>
  </si>
  <si>
    <t>or.Cahul, str.Mateevici, 103/1</t>
  </si>
  <si>
    <t>1008603002394</t>
  </si>
  <si>
    <t>Colegiul de Medicina din Orhei</t>
  </si>
  <si>
    <t>or.Orhei, str.Renasterii Nationale, 7</t>
  </si>
  <si>
    <t>1008606006773</t>
  </si>
  <si>
    <t>Colegiul de Medicina din Ungheni</t>
  </si>
  <si>
    <t>or.Ungeni, str.Eminescu, 73</t>
  </si>
  <si>
    <t>1008609003658</t>
  </si>
  <si>
    <t>IMSP Centrul National de Asistenta Medicala Urgenta Prespitaliceasca</t>
  </si>
  <si>
    <t>mun.Chisinau, str.C.Virnav, 16</t>
  </si>
  <si>
    <t>1015600032824</t>
  </si>
  <si>
    <t>IMSP Centrul republican de reabilitare pentru copii din mun.Chisinau</t>
  </si>
  <si>
    <t>mun.Chisinau, str.Grenoble, 147</t>
  </si>
  <si>
    <t>1006600049347</t>
  </si>
  <si>
    <t>I.M.S.P.Clinica Universitara de Asistenta Medicala Primara a Universitatii de Stat de Medicina si Farmacie "N.Testemiten</t>
  </si>
  <si>
    <t>mun.Chisinau, str.31 August 1989,  nr.137 a</t>
  </si>
  <si>
    <t>1003600162881</t>
  </si>
  <si>
    <t>IMSP Spitalul Clinic Balti</t>
  </si>
  <si>
    <t>1003602150732</t>
  </si>
  <si>
    <t>IMSP "Spitalul raional Anenii Noi"</t>
  </si>
  <si>
    <t>or.Anenii Noi, str.Uzinelor, 30</t>
  </si>
  <si>
    <t>1003600153290</t>
  </si>
  <si>
    <t>IMSP "Spitalul raional Basarabeasca"</t>
  </si>
  <si>
    <t>or. Basarabeasca, str. Muncii, 55</t>
  </si>
  <si>
    <t>1003605150353</t>
  </si>
  <si>
    <t>IMSP "Spitalul raional Briceni"</t>
  </si>
  <si>
    <t>or.Briceni, str. Mihai Eminescu, 48</t>
  </si>
  <si>
    <t>1003604150552</t>
  </si>
  <si>
    <t>IMSP  Spitalul raional Cahul</t>
  </si>
  <si>
    <t>mun. Cahul,  str. Ştefan cel Mare, 23</t>
  </si>
  <si>
    <t>1009603003860</t>
  </si>
  <si>
    <t>IMSP "Spitalul raional Calarasi"</t>
  </si>
  <si>
    <t>or.Calarasi, str.Testemiteanu, 59</t>
  </si>
  <si>
    <t>1003609150317</t>
  </si>
  <si>
    <t>IMSP "Spitalul raional Cantemir"</t>
  </si>
  <si>
    <t>or. Cantemir, str. Testemiteanu, 1</t>
  </si>
  <si>
    <t>1003603150382</t>
  </si>
  <si>
    <t xml:space="preserve"> IMSP Spitalul raional Căușeni „Ana și Alexandru”</t>
  </si>
  <si>
    <t>or.Causeni, str.Gagarin, 54</t>
  </si>
  <si>
    <t>1003608150033</t>
  </si>
  <si>
    <t>IMSP "Spitalul raional Cimislia"</t>
  </si>
  <si>
    <t>or.Chimislia, str.Alexandru cel Bun, 135</t>
  </si>
  <si>
    <t>1003605150319</t>
  </si>
  <si>
    <t>IMSP "Spitalul raional Criuleni"</t>
  </si>
  <si>
    <t>or.Criuleni, str.Stefan cel Mare, 1</t>
  </si>
  <si>
    <t>1003600153223</t>
  </si>
  <si>
    <t>IMSP Spitalul raional Drochia "N. Testemiteanu"</t>
  </si>
  <si>
    <t>or.Drochia, str.Testimiteanu, 4</t>
  </si>
  <si>
    <t>1003607150139</t>
  </si>
  <si>
    <t>IMSP "Spitalul raional Edinet"</t>
  </si>
  <si>
    <t>or.Edinet, sos.Bucovinei, 1</t>
  </si>
  <si>
    <t>1003604150817</t>
  </si>
  <si>
    <t>IMSP "Spitalul raional Falesti"</t>
  </si>
  <si>
    <t>or.Falesti, str.Stefan cel Mare, 38</t>
  </si>
  <si>
    <t>1003602151120</t>
  </si>
  <si>
    <t>IMSP "Spitalul raional Floresti"</t>
  </si>
  <si>
    <t>or.Floresti, str.Stefan cel Mare, 77</t>
  </si>
  <si>
    <t>1003607150140</t>
  </si>
  <si>
    <t>IMSP "Spitalul raional Glodeni"</t>
  </si>
  <si>
    <t>or.Glodeni, str.Stefan cel Mare, 26</t>
  </si>
  <si>
    <t>1003602150721</t>
  </si>
  <si>
    <t>IMSP "Spitalul raional Hincesti"</t>
  </si>
  <si>
    <t>or.Hincesti, str.M. Hincu, 238</t>
  </si>
  <si>
    <t>1003605151372</t>
  </si>
  <si>
    <t>IMSP Spitalul raional Ialoveni</t>
  </si>
  <si>
    <t xml:space="preserve">or. Ialoveni, str. Alexandru cel Bun, 7 </t>
  </si>
  <si>
    <t>1003600157232</t>
  </si>
  <si>
    <t>IMSP "Spitalul raional Leova"</t>
  </si>
  <si>
    <t>or.Leova, str.Stefan cel Mare, 63</t>
  </si>
  <si>
    <t>1003605150283</t>
  </si>
  <si>
    <t>IMSP Spitalul Raional Nisporeni</t>
  </si>
  <si>
    <t>or. Nisporeni, str. Toma Ciorbă, 5</t>
  </si>
  <si>
    <t>1003609150340</t>
  </si>
  <si>
    <t>IMSP "Spitalul raional Ocnita"</t>
  </si>
  <si>
    <t>or.Ocnita, str.Sanatatii, 20</t>
  </si>
  <si>
    <t>1003604150806</t>
  </si>
  <si>
    <t>IMSP "Spitalul raional Orhei"</t>
  </si>
  <si>
    <t>or.Orhei, str. Constantin Negruzzi, 85</t>
  </si>
  <si>
    <t>1003606150028</t>
  </si>
  <si>
    <t>IMSP "Spitalul raional Rezina"</t>
  </si>
  <si>
    <t>or. Rezina, str. 27 August, 7</t>
  </si>
  <si>
    <t>1003606015554</t>
  </si>
  <si>
    <t>IMSP "Spitalul raional Riscani"</t>
  </si>
  <si>
    <t>or.Riscani, str.Testemiteanu, 6</t>
  </si>
  <si>
    <t>1003602150754</t>
  </si>
  <si>
    <t>IMSP "Spitalul raional Singerei"</t>
  </si>
  <si>
    <t>or. Singerei, str. Testimiteanu, 51</t>
  </si>
  <si>
    <t>1003602150743</t>
  </si>
  <si>
    <t>IMSP "Spitalul raional Soldanesti"</t>
  </si>
  <si>
    <t>or.Soldanesti, str.Pacii, 24</t>
  </si>
  <si>
    <t>1003606015521</t>
  </si>
  <si>
    <t>IMSP "Spitalul raional Soroca A. Prisacaru"</t>
  </si>
  <si>
    <t>or. Soroca, str. M. Cogilniceanu, 1</t>
  </si>
  <si>
    <t>1003607150209</t>
  </si>
  <si>
    <t>IMSP "Spitalul raional Stefan Voda"</t>
  </si>
  <si>
    <t>or. Stefan Voda, str. Testimireanu, 1</t>
  </si>
  <si>
    <t>1003608150228</t>
  </si>
  <si>
    <t>IMSP "Spitalul raional Straseni"</t>
  </si>
  <si>
    <t>or.Straseni, str.Toma Ciorba, 11/1</t>
  </si>
  <si>
    <t>1003600158309</t>
  </si>
  <si>
    <t>IMSP "Spitalul raional Taraclia"</t>
  </si>
  <si>
    <t>or.Taraclia, str.Cebanova</t>
  </si>
  <si>
    <t>1003610003215</t>
  </si>
  <si>
    <t>IMSP "Spitalul raional Telenesti"</t>
  </si>
  <si>
    <t>or.Telenesti, str.Ciprian Porumbescu, 8</t>
  </si>
  <si>
    <t>1003606150040</t>
  </si>
  <si>
    <t>IMSP "Spitalul raional Ungheni"</t>
  </si>
  <si>
    <t>or.Ungheni, str.Nationala, 37</t>
  </si>
  <si>
    <t>1003609150409</t>
  </si>
  <si>
    <t>IMSP "Spitalul raionului Donduseni"</t>
  </si>
  <si>
    <t>or.Donduseni, str.Eminescu, 26</t>
  </si>
  <si>
    <t>1003604150574</t>
  </si>
  <si>
    <t>Instit. Medico-Sanitara Publica "Dispensarul Republican de Narcologie"</t>
  </si>
  <si>
    <t>mun.Chisinau, str.Pruncul,8</t>
  </si>
  <si>
    <t>1003600150509</t>
  </si>
  <si>
    <t>Instit. Medico-Sanitara Publica "Institutul de Cardiologie"</t>
  </si>
  <si>
    <t>mun.Chisinau, str.Testemiteanu, 29/1</t>
  </si>
  <si>
    <t>1003600150613</t>
  </si>
  <si>
    <t>Instit. Medico-Sanitara Publica "Institutul de Neurologie si Neurochirurgie Diomid Gherman"</t>
  </si>
  <si>
    <t>mun.Chisinau, str.Korolenco, 2</t>
  </si>
  <si>
    <t>1003600150602</t>
  </si>
  <si>
    <t>Instit. Medico-Sanitara Publica "Institutul Mamei si Copilului"</t>
  </si>
  <si>
    <t>mun. Chisinau, str. Burebista, 93</t>
  </si>
  <si>
    <t>1003600151643</t>
  </si>
  <si>
    <t>Instit. Medico-Sanitara Publica "Institutul Oncologic"</t>
  </si>
  <si>
    <t>mun.Chisinau, str.Testemiteanu, 30</t>
  </si>
  <si>
    <t>1003600151023</t>
  </si>
  <si>
    <t>Instit. Medico-Sanitara Publica "Policlinica Stomatologica Republicana"</t>
  </si>
  <si>
    <t>mun.Chisinau, str.Vlaicu Pircalab, 17</t>
  </si>
  <si>
    <t>1003600150118</t>
  </si>
  <si>
    <t>Instit. Medico-Sanitara Publica "Spitalul Clinic de Psihiatrie Chisinau"</t>
  </si>
  <si>
    <t>mun.Chisinau, str.Costiujeni, 3</t>
  </si>
  <si>
    <t>1003600150554</t>
  </si>
  <si>
    <t>Instit. Medico-Sanitara Publica "Spitalul Clinic de Recuperare si Îngrijiri Cronice"</t>
  </si>
  <si>
    <t>mun.Chisinau, str.Puskin, 51</t>
  </si>
  <si>
    <t>1003600150716</t>
  </si>
  <si>
    <t>Instit. Medico-Sanitara Publica "Spitalul Clinic de Traumatologie si Ortopedie"</t>
  </si>
  <si>
    <t>mun.Chisinau, bd. Stefan cel Mare, 190</t>
  </si>
  <si>
    <t>1003600150598</t>
  </si>
  <si>
    <t>Instit. Medico-Sanitara Publica "Spitalul Clinic Republican Timofei Mosneaga"</t>
  </si>
  <si>
    <t>mun.Chisinau, str.Testemiteanu, 29</t>
  </si>
  <si>
    <t>1003600150783</t>
  </si>
  <si>
    <t>Instit. Medico-Sanitara Publica "Spitalul de Psihiatrie Balti"</t>
  </si>
  <si>
    <t xml:space="preserve"> mun.Balti, str.Gagarin, 114</t>
  </si>
  <si>
    <t>1003602150662</t>
  </si>
  <si>
    <t>Institutia medica-sanitara publica Policlinica de Stat</t>
  </si>
  <si>
    <t>mun.Chisinau, str.31 August, 70</t>
  </si>
  <si>
    <t>1006601003924</t>
  </si>
  <si>
    <t>Institutia Medico-Sanitara Publica "Centrul Republican de Diagnosticare Medicala"</t>
  </si>
  <si>
    <t xml:space="preserve"> mun.Chisinau, str.C.Virnav, 13</t>
  </si>
  <si>
    <t>1003600150196</t>
  </si>
  <si>
    <t>Institutia Medico-Sanitara Publica Institutul  de Medicina Urgenta</t>
  </si>
  <si>
    <t>mun.Chisinau, str.T.Ciorba, 1</t>
  </si>
  <si>
    <t>1003600152606</t>
  </si>
  <si>
    <t>Institutia Medico-Sanitara Publica "Institutul de Pneumologie  Chiril Draganiuc"</t>
  </si>
  <si>
    <t xml:space="preserve"> mun.Chisinau, str.Constantin Virnav, 13</t>
  </si>
  <si>
    <t>1003600151724</t>
  </si>
  <si>
    <t>Institutia Medico-Sanitara Publica "Spitalul Clinic de boli infectioase "T.Ciorba"</t>
  </si>
  <si>
    <t>mun. Chisinau,  bd. Stefan cel Mare, 163</t>
  </si>
  <si>
    <t>1003600132121</t>
  </si>
  <si>
    <t>Institutia Medico-Sanitara Publica Spitalul de Psihiatrie Orhei</t>
  </si>
  <si>
    <t>or.Orhei, str.Dubasari, 2</t>
  </si>
  <si>
    <t>1003606150039</t>
  </si>
  <si>
    <t>Institutia medico-sanitara publica Spitalul de Stat</t>
  </si>
  <si>
    <t>mun.Chisinau, str.Drumul Viilor, 34</t>
  </si>
  <si>
    <t>1006601003968</t>
  </si>
  <si>
    <t>Institutia Publica Universitatea de Stat de Medicina si Farmacie Nicolae Testemitanu</t>
  </si>
  <si>
    <t>mun.Chisinau, bd.Stefan cel Mare, 165</t>
  </si>
  <si>
    <t>1007600000794</t>
  </si>
  <si>
    <t>Institutie Medico-Sanitara Publica Clinica Universitara Stomatologica a USMF "N.Testemiteanu"</t>
  </si>
  <si>
    <t>mun.Chisinau, str.Toma Ciorba, 42</t>
  </si>
  <si>
    <t>1006600058178</t>
  </si>
  <si>
    <t>mun. Chişinău, Vasile Alecsandri 2</t>
  </si>
  <si>
    <t>1007601000791</t>
  </si>
  <si>
    <t>Unitatea de coordonare, implimentare si monitorizare a proiectelor in domeniul sanatatii</t>
  </si>
  <si>
    <t>mun.Chisinau, str.Toma Ciorba,18 A</t>
  </si>
  <si>
    <t>1009600018430</t>
  </si>
  <si>
    <t>Oficiul Avocatului Poporului (Ombudsmanul)</t>
  </si>
  <si>
    <t>mun.Chisinau, str.Calea Iesilor,11/3</t>
  </si>
  <si>
    <t>1022601000019</t>
  </si>
  <si>
    <t>Procuratura Generala a R.M</t>
  </si>
  <si>
    <t>mun.Chisinau, bd. Stefan cel Mare, 83</t>
  </si>
  <si>
    <t>1006601003865</t>
  </si>
  <si>
    <t>Secretariatul Parlamentului RM</t>
  </si>
  <si>
    <t>mun.Chisinau, bd.Stefan cel Mare, 105</t>
  </si>
  <si>
    <t>1006601003762</t>
  </si>
  <si>
    <t>Serviciul de Informatii si Securitate</t>
  </si>
  <si>
    <t>mun.Chisinau, bd.Stefan cel Mare, 166</t>
  </si>
  <si>
    <t>1006601000439</t>
  </si>
  <si>
    <t>Serviciul de Protectie si Paza de Stat</t>
  </si>
  <si>
    <t>mun.Chisinau, str.Sfatul Tarii, 26</t>
  </si>
  <si>
    <t>1006601001104</t>
  </si>
  <si>
    <t>Serviciul Prevenirea si combaterea Spalarii Banilor</t>
  </si>
  <si>
    <t>1018601000043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</si>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</sst>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</font>
    <font>
      <sz val="10"/>
      <name val="Times New Roman"/>
      <family val="2"/>
    </font>
    <font>
      <b/>
      <sz val="10"/>
      <name val="Times New Roman"/>
      <family val="2"/>
    </font>
    <font>
      <sz val="8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2" borderId="0" xfId="0" applyFont="1" applyFill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7"/>
  <sheetViews>
    <sheetView tabSelected="1" workbookViewId="0">
      <selection activeCell="M11" sqref="M11"/>
    </sheetView>
  </sheetViews>
  <sheetFormatPr defaultRowHeight="15" x14ac:dyDescent="0.25"/>
  <cols>
    <col min="1" max="1" width="3" customWidth="1"/>
    <col min="2" max="2" width="42" customWidth="1"/>
    <col min="3" max="3" width="31.85546875" customWidth="1"/>
    <col min="4" max="4" width="13" customWidth="1"/>
    <col min="5" max="5" width="14" customWidth="1"/>
    <col min="6" max="9" width="10" customWidth="1"/>
  </cols>
  <sheetData>
    <row r="1" spans="1:9" x14ac:dyDescent="0.25">
      <c r="G1" s="9" t="s">
        <v>0</v>
      </c>
      <c r="H1" s="8"/>
      <c r="I1" s="8"/>
    </row>
    <row r="2" spans="1:9" x14ac:dyDescent="0.25">
      <c r="G2" s="9" t="s">
        <v>1</v>
      </c>
      <c r="H2" s="8"/>
      <c r="I2" s="8"/>
    </row>
    <row r="3" spans="1:9" x14ac:dyDescent="0.25">
      <c r="G3" s="9" t="s">
        <v>2</v>
      </c>
      <c r="H3" s="8"/>
      <c r="I3" s="8"/>
    </row>
    <row r="4" spans="1:9" x14ac:dyDescent="0.25">
      <c r="G4" s="9" t="s">
        <v>3</v>
      </c>
      <c r="H4" s="8"/>
      <c r="I4" s="8"/>
    </row>
    <row r="5" spans="1:9" x14ac:dyDescent="0.25">
      <c r="G5" s="9" t="s">
        <v>4</v>
      </c>
      <c r="H5" s="8"/>
      <c r="I5" s="8"/>
    </row>
    <row r="7" spans="1:9" x14ac:dyDescent="0.25">
      <c r="A7" s="7" t="s">
        <v>5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7" t="s">
        <v>6</v>
      </c>
      <c r="B8" s="8"/>
      <c r="C8" s="8"/>
      <c r="D8" s="8"/>
      <c r="E8" s="8"/>
      <c r="F8" s="8"/>
      <c r="G8" s="8"/>
      <c r="H8" s="8"/>
      <c r="I8" s="8"/>
    </row>
    <row r="9" spans="1:9" ht="63" x14ac:dyDescent="0.25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13</v>
      </c>
      <c r="H9" s="4" t="s">
        <v>14</v>
      </c>
      <c r="I9" s="4" t="s">
        <v>15</v>
      </c>
    </row>
    <row r="10" spans="1:9" x14ac:dyDescent="0.25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21</v>
      </c>
      <c r="G10" s="4" t="s">
        <v>22</v>
      </c>
      <c r="H10" s="4" t="s">
        <v>23</v>
      </c>
      <c r="I10" s="4" t="s">
        <v>24</v>
      </c>
    </row>
    <row r="11" spans="1:9" x14ac:dyDescent="0.25">
      <c r="A11" s="2"/>
      <c r="B11" s="6" t="s">
        <v>25</v>
      </c>
      <c r="C11" s="6"/>
      <c r="D11" s="6"/>
      <c r="E11" s="6"/>
      <c r="F11" s="2"/>
      <c r="G11" s="2"/>
      <c r="H11" s="2"/>
      <c r="I11" s="2"/>
    </row>
    <row r="12" spans="1:9" x14ac:dyDescent="0.25">
      <c r="A12" s="5">
        <v>1</v>
      </c>
      <c r="B12" s="1" t="s">
        <v>25</v>
      </c>
      <c r="C12" s="1" t="s">
        <v>26</v>
      </c>
      <c r="D12" s="1" t="s">
        <v>27</v>
      </c>
      <c r="E12" s="1">
        <v>23929576</v>
      </c>
      <c r="F12" s="1">
        <v>68496052</v>
      </c>
      <c r="G12" s="1">
        <v>32859.9</v>
      </c>
      <c r="H12" s="1">
        <v>11386.52</v>
      </c>
      <c r="I12" s="1">
        <v>139074.18</v>
      </c>
    </row>
    <row r="13" spans="1:9" x14ac:dyDescent="0.25">
      <c r="A13" s="3"/>
      <c r="B13" s="3" t="s">
        <v>28</v>
      </c>
      <c r="C13" s="3"/>
      <c r="D13" s="3"/>
      <c r="E13" s="3">
        <f>SUMIF(E12:E12,"&gt;0")</f>
        <v>23929576</v>
      </c>
      <c r="F13" s="3">
        <f>SUMIF(F12:F12,"&gt;0")</f>
        <v>68496052</v>
      </c>
      <c r="G13" s="3">
        <f>SUMIF(G12:G12,"&gt;0")</f>
        <v>32859.9</v>
      </c>
      <c r="H13" s="3">
        <f>SUMIF(H12:H12,"&gt;0")</f>
        <v>11386.52</v>
      </c>
      <c r="I13" s="3">
        <f>SUMIF(I12:I12,"&gt;0")</f>
        <v>139074.18</v>
      </c>
    </row>
    <row r="15" spans="1:9" x14ac:dyDescent="0.25">
      <c r="A15" s="2"/>
      <c r="B15" s="6" t="s">
        <v>29</v>
      </c>
      <c r="C15" s="6"/>
      <c r="D15" s="6"/>
      <c r="E15" s="6"/>
      <c r="F15" s="2"/>
      <c r="G15" s="2"/>
      <c r="H15" s="2"/>
      <c r="I15" s="2"/>
    </row>
    <row r="16" spans="1:9" x14ac:dyDescent="0.25">
      <c r="A16" s="5">
        <v>1</v>
      </c>
      <c r="B16" s="1" t="s">
        <v>29</v>
      </c>
      <c r="C16" s="1" t="s">
        <v>30</v>
      </c>
      <c r="D16" s="1" t="s">
        <v>31</v>
      </c>
      <c r="E16" s="1">
        <v>161851521</v>
      </c>
      <c r="F16" s="1">
        <v>771262</v>
      </c>
      <c r="G16" s="1">
        <v>4231.1000000000004</v>
      </c>
      <c r="H16" s="1">
        <v>0</v>
      </c>
      <c r="I16" s="1">
        <v>6700</v>
      </c>
    </row>
    <row r="17" spans="1:9" x14ac:dyDescent="0.25">
      <c r="A17" s="5">
        <v>2</v>
      </c>
      <c r="B17" s="1" t="s">
        <v>32</v>
      </c>
      <c r="C17" s="1" t="s">
        <v>33</v>
      </c>
      <c r="D17" s="1" t="s">
        <v>34</v>
      </c>
      <c r="E17" s="1">
        <v>2456645</v>
      </c>
      <c r="F17" s="1">
        <v>163400</v>
      </c>
      <c r="G17" s="1">
        <v>2003.9</v>
      </c>
      <c r="H17" s="1">
        <v>0</v>
      </c>
      <c r="I17" s="1">
        <v>3289</v>
      </c>
    </row>
    <row r="18" spans="1:9" x14ac:dyDescent="0.25">
      <c r="A18" s="5">
        <v>3</v>
      </c>
      <c r="B18" s="1" t="s">
        <v>35</v>
      </c>
      <c r="C18" s="1" t="s">
        <v>36</v>
      </c>
      <c r="D18" s="1" t="s">
        <v>37</v>
      </c>
      <c r="E18" s="1">
        <v>15925217</v>
      </c>
      <c r="F18" s="1">
        <v>1081585</v>
      </c>
      <c r="G18" s="1">
        <v>3699.8</v>
      </c>
      <c r="H18" s="1">
        <v>2</v>
      </c>
      <c r="I18" s="1">
        <v>9201</v>
      </c>
    </row>
    <row r="19" spans="1:9" x14ac:dyDescent="0.25">
      <c r="A19" s="5">
        <v>4</v>
      </c>
      <c r="B19" s="1" t="s">
        <v>38</v>
      </c>
      <c r="C19" s="1" t="s">
        <v>39</v>
      </c>
      <c r="D19" s="1" t="s">
        <v>40</v>
      </c>
      <c r="E19" s="1">
        <v>8104223</v>
      </c>
      <c r="F19" s="1">
        <v>3312420</v>
      </c>
      <c r="G19" s="1">
        <v>1772.9</v>
      </c>
      <c r="H19" s="1">
        <v>0</v>
      </c>
      <c r="I19" s="1">
        <v>11206</v>
      </c>
    </row>
    <row r="20" spans="1:9" x14ac:dyDescent="0.25">
      <c r="A20" s="5">
        <v>5</v>
      </c>
      <c r="B20" s="1" t="s">
        <v>41</v>
      </c>
      <c r="C20" s="1" t="s">
        <v>36</v>
      </c>
      <c r="D20" s="1" t="s">
        <v>42</v>
      </c>
      <c r="E20" s="1">
        <v>40300153</v>
      </c>
      <c r="F20" s="1">
        <v>8432743</v>
      </c>
      <c r="G20" s="1">
        <v>7040.1</v>
      </c>
      <c r="H20" s="1">
        <v>270</v>
      </c>
      <c r="I20" s="1">
        <v>71737</v>
      </c>
    </row>
    <row r="21" spans="1:9" x14ac:dyDescent="0.25">
      <c r="A21" s="5">
        <v>6</v>
      </c>
      <c r="B21" s="1" t="s">
        <v>43</v>
      </c>
      <c r="C21" s="1" t="s">
        <v>44</v>
      </c>
      <c r="D21" s="1" t="s">
        <v>45</v>
      </c>
      <c r="E21" s="1">
        <v>4889860</v>
      </c>
      <c r="F21" s="1">
        <v>6110761</v>
      </c>
      <c r="G21" s="1">
        <v>4264.99</v>
      </c>
      <c r="H21" s="1">
        <v>26.14</v>
      </c>
      <c r="I21" s="1">
        <v>51984</v>
      </c>
    </row>
    <row r="22" spans="1:9" x14ac:dyDescent="0.25">
      <c r="A22" s="5">
        <v>7</v>
      </c>
      <c r="B22" s="1" t="s">
        <v>46</v>
      </c>
      <c r="C22" s="1" t="s">
        <v>47</v>
      </c>
      <c r="D22" s="1" t="s">
        <v>48</v>
      </c>
      <c r="E22" s="1">
        <v>4314826</v>
      </c>
      <c r="F22" s="1">
        <v>0</v>
      </c>
      <c r="G22" s="1">
        <v>6148.5</v>
      </c>
      <c r="H22" s="1">
        <v>0</v>
      </c>
      <c r="I22" s="1">
        <v>10696</v>
      </c>
    </row>
    <row r="23" spans="1:9" x14ac:dyDescent="0.25">
      <c r="A23" s="5">
        <v>8</v>
      </c>
      <c r="B23" s="1" t="s">
        <v>49</v>
      </c>
      <c r="C23" s="1" t="s">
        <v>50</v>
      </c>
      <c r="D23" s="1" t="s">
        <v>51</v>
      </c>
      <c r="E23" s="1">
        <v>8642529</v>
      </c>
      <c r="F23" s="1">
        <v>3139383</v>
      </c>
      <c r="G23" s="1">
        <v>7238.79</v>
      </c>
      <c r="H23" s="1">
        <v>19.2</v>
      </c>
      <c r="I23" s="1">
        <v>14837</v>
      </c>
    </row>
    <row r="24" spans="1:9" x14ac:dyDescent="0.25">
      <c r="A24" s="5">
        <v>9</v>
      </c>
      <c r="B24" s="1" t="s">
        <v>52</v>
      </c>
      <c r="C24" s="1" t="s">
        <v>53</v>
      </c>
      <c r="D24" s="1" t="s">
        <v>54</v>
      </c>
      <c r="E24" s="1">
        <v>5830980</v>
      </c>
      <c r="F24" s="1">
        <v>1107962</v>
      </c>
      <c r="G24" s="1">
        <v>5191.5</v>
      </c>
      <c r="H24" s="1">
        <v>0</v>
      </c>
      <c r="I24" s="1">
        <v>12253</v>
      </c>
    </row>
    <row r="25" spans="1:9" x14ac:dyDescent="0.25">
      <c r="A25" s="5">
        <v>10</v>
      </c>
      <c r="B25" s="1" t="s">
        <v>55</v>
      </c>
      <c r="C25" s="1" t="s">
        <v>56</v>
      </c>
      <c r="D25" s="1" t="s">
        <v>57</v>
      </c>
      <c r="E25" s="1">
        <v>19353886</v>
      </c>
      <c r="F25" s="1">
        <v>1825188</v>
      </c>
      <c r="G25" s="1">
        <v>6881.04</v>
      </c>
      <c r="H25" s="1">
        <v>0</v>
      </c>
      <c r="I25" s="1">
        <v>8626</v>
      </c>
    </row>
    <row r="26" spans="1:9" x14ac:dyDescent="0.25">
      <c r="A26" s="5">
        <v>11</v>
      </c>
      <c r="B26" s="1" t="s">
        <v>58</v>
      </c>
      <c r="C26" s="1" t="s">
        <v>59</v>
      </c>
      <c r="D26" s="1" t="s">
        <v>60</v>
      </c>
      <c r="E26" s="1">
        <v>12536549</v>
      </c>
      <c r="F26" s="1">
        <v>1265717</v>
      </c>
      <c r="G26" s="1">
        <v>26113.7</v>
      </c>
      <c r="H26" s="1">
        <v>361.8</v>
      </c>
      <c r="I26" s="1">
        <v>53837</v>
      </c>
    </row>
    <row r="27" spans="1:9" x14ac:dyDescent="0.25">
      <c r="A27" s="5">
        <v>12</v>
      </c>
      <c r="B27" s="1" t="s">
        <v>61</v>
      </c>
      <c r="C27" s="1" t="s">
        <v>62</v>
      </c>
      <c r="D27" s="1" t="s">
        <v>63</v>
      </c>
      <c r="E27" s="1">
        <v>18768789</v>
      </c>
      <c r="F27" s="1">
        <v>6631397</v>
      </c>
      <c r="G27" s="1">
        <v>16956</v>
      </c>
      <c r="H27" s="1">
        <v>0</v>
      </c>
      <c r="I27" s="1">
        <v>148735</v>
      </c>
    </row>
    <row r="28" spans="1:9" x14ac:dyDescent="0.25">
      <c r="A28" s="5">
        <v>13</v>
      </c>
      <c r="B28" s="1" t="s">
        <v>64</v>
      </c>
      <c r="C28" s="1" t="s">
        <v>65</v>
      </c>
      <c r="D28" s="1" t="s">
        <v>66</v>
      </c>
      <c r="E28" s="1">
        <v>12100713</v>
      </c>
      <c r="F28" s="1">
        <v>8444656</v>
      </c>
      <c r="G28" s="1">
        <v>62273.5</v>
      </c>
      <c r="H28" s="1">
        <v>0</v>
      </c>
      <c r="I28" s="1">
        <v>653738</v>
      </c>
    </row>
    <row r="29" spans="1:9" x14ac:dyDescent="0.25">
      <c r="A29" s="5">
        <v>14</v>
      </c>
      <c r="B29" s="1" t="s">
        <v>67</v>
      </c>
      <c r="C29" s="1" t="s">
        <v>68</v>
      </c>
      <c r="D29" s="1" t="s">
        <v>69</v>
      </c>
      <c r="E29" s="1">
        <v>3175895</v>
      </c>
      <c r="F29" s="1">
        <v>3892046</v>
      </c>
      <c r="G29" s="1">
        <v>13005</v>
      </c>
      <c r="H29" s="1">
        <v>440.4</v>
      </c>
      <c r="I29" s="1">
        <v>124155</v>
      </c>
    </row>
    <row r="30" spans="1:9" x14ac:dyDescent="0.25">
      <c r="A30" s="5">
        <v>15</v>
      </c>
      <c r="B30" s="1" t="s">
        <v>70</v>
      </c>
      <c r="C30" s="1" t="s">
        <v>71</v>
      </c>
      <c r="D30" s="1" t="s">
        <v>72</v>
      </c>
      <c r="E30" s="1">
        <v>43143572</v>
      </c>
      <c r="F30" s="1">
        <v>2791051</v>
      </c>
      <c r="G30" s="1">
        <v>15488.4</v>
      </c>
      <c r="H30" s="1">
        <v>0</v>
      </c>
      <c r="I30" s="1">
        <v>63555</v>
      </c>
    </row>
    <row r="31" spans="1:9" x14ac:dyDescent="0.25">
      <c r="A31" s="5">
        <v>16</v>
      </c>
      <c r="B31" s="1" t="s">
        <v>73</v>
      </c>
      <c r="C31" s="1" t="s">
        <v>53</v>
      </c>
      <c r="D31" s="1" t="s">
        <v>74</v>
      </c>
      <c r="E31" s="1">
        <v>11947045</v>
      </c>
      <c r="F31" s="1">
        <v>9697848</v>
      </c>
      <c r="G31" s="1">
        <v>35533.550000000003</v>
      </c>
      <c r="H31" s="1">
        <v>6117.46</v>
      </c>
      <c r="I31" s="1">
        <v>58928</v>
      </c>
    </row>
    <row r="32" spans="1:9" x14ac:dyDescent="0.25">
      <c r="A32" s="5">
        <v>17</v>
      </c>
      <c r="B32" s="1" t="s">
        <v>75</v>
      </c>
      <c r="C32" s="1" t="s">
        <v>76</v>
      </c>
      <c r="D32" s="1" t="s">
        <v>77</v>
      </c>
      <c r="E32" s="1">
        <v>4179134</v>
      </c>
      <c r="F32" s="1">
        <v>6160308</v>
      </c>
      <c r="G32" s="1">
        <v>12162.4</v>
      </c>
      <c r="H32" s="1">
        <v>15</v>
      </c>
      <c r="I32" s="1">
        <v>47689</v>
      </c>
    </row>
    <row r="33" spans="1:9" x14ac:dyDescent="0.25">
      <c r="A33" s="5">
        <v>18</v>
      </c>
      <c r="B33" s="1" t="s">
        <v>78</v>
      </c>
      <c r="C33" s="1" t="s">
        <v>79</v>
      </c>
      <c r="D33" s="1" t="s">
        <v>80</v>
      </c>
      <c r="E33" s="1">
        <v>27248140</v>
      </c>
      <c r="F33" s="1">
        <v>6608108</v>
      </c>
      <c r="G33" s="1">
        <v>20059.8</v>
      </c>
      <c r="H33" s="1">
        <v>34.5</v>
      </c>
      <c r="I33" s="1">
        <v>52486</v>
      </c>
    </row>
    <row r="34" spans="1:9" x14ac:dyDescent="0.25">
      <c r="A34" s="5">
        <v>19</v>
      </c>
      <c r="B34" s="1" t="s">
        <v>81</v>
      </c>
      <c r="C34" s="1" t="s">
        <v>82</v>
      </c>
      <c r="D34" s="1" t="s">
        <v>83</v>
      </c>
      <c r="E34" s="1">
        <v>130274352</v>
      </c>
      <c r="F34" s="1">
        <v>685007</v>
      </c>
      <c r="G34" s="1">
        <v>12612.4</v>
      </c>
      <c r="H34" s="1">
        <v>1588.33</v>
      </c>
      <c r="I34" s="1">
        <v>151824</v>
      </c>
    </row>
    <row r="35" spans="1:9" x14ac:dyDescent="0.25">
      <c r="A35" s="5">
        <v>20</v>
      </c>
      <c r="B35" s="1" t="s">
        <v>84</v>
      </c>
      <c r="C35" s="1" t="s">
        <v>85</v>
      </c>
      <c r="D35" s="1" t="s">
        <v>86</v>
      </c>
      <c r="E35" s="1">
        <v>6223319</v>
      </c>
      <c r="F35" s="1">
        <v>0</v>
      </c>
      <c r="G35" s="1">
        <v>10463</v>
      </c>
      <c r="H35" s="1">
        <v>0</v>
      </c>
      <c r="I35" s="1">
        <v>0</v>
      </c>
    </row>
    <row r="36" spans="1:9" x14ac:dyDescent="0.25">
      <c r="A36" s="5">
        <v>21</v>
      </c>
      <c r="B36" s="1" t="s">
        <v>87</v>
      </c>
      <c r="C36" s="1" t="s">
        <v>88</v>
      </c>
      <c r="D36" s="1" t="s">
        <v>89</v>
      </c>
      <c r="E36" s="1">
        <v>80523784</v>
      </c>
      <c r="F36" s="1">
        <v>7986474</v>
      </c>
      <c r="G36" s="1">
        <v>6124</v>
      </c>
      <c r="H36" s="1">
        <v>419.1</v>
      </c>
      <c r="I36" s="1">
        <v>103450</v>
      </c>
    </row>
    <row r="37" spans="1:9" ht="22.5" x14ac:dyDescent="0.25">
      <c r="A37" s="5">
        <v>22</v>
      </c>
      <c r="B37" s="1" t="s">
        <v>90</v>
      </c>
      <c r="C37" s="1" t="s">
        <v>91</v>
      </c>
      <c r="D37" s="1" t="s">
        <v>92</v>
      </c>
      <c r="E37" s="1">
        <v>24914497</v>
      </c>
      <c r="F37" s="1">
        <v>0</v>
      </c>
      <c r="G37" s="1">
        <v>0</v>
      </c>
      <c r="H37" s="1">
        <v>0</v>
      </c>
      <c r="I37" s="1">
        <v>0</v>
      </c>
    </row>
    <row r="38" spans="1:9" x14ac:dyDescent="0.25">
      <c r="A38" s="3"/>
      <c r="B38" s="3" t="s">
        <v>28</v>
      </c>
      <c r="C38" s="3"/>
      <c r="D38" s="3"/>
      <c r="E38" s="3">
        <f>SUMIF(E16:E37,"&gt;0")</f>
        <v>646705629</v>
      </c>
      <c r="F38" s="3">
        <f>SUMIF(F16:F37,"&gt;0")</f>
        <v>80107316</v>
      </c>
      <c r="G38" s="3">
        <f>SUMIF(G16:G37,"&gt;0")</f>
        <v>279264.37</v>
      </c>
      <c r="H38" s="3">
        <f>SUMIF(H16:H37,"&gt;0")</f>
        <v>9293.93</v>
      </c>
      <c r="I38" s="3">
        <f>SUMIF(I16:I37,"&gt;0")</f>
        <v>1658926</v>
      </c>
    </row>
    <row r="40" spans="1:9" x14ac:dyDescent="0.25">
      <c r="A40" s="2"/>
      <c r="B40" s="6" t="s">
        <v>93</v>
      </c>
      <c r="C40" s="6"/>
      <c r="D40" s="6"/>
      <c r="E40" s="6"/>
      <c r="F40" s="2"/>
      <c r="G40" s="2"/>
      <c r="H40" s="2"/>
      <c r="I40" s="2"/>
    </row>
    <row r="41" spans="1:9" x14ac:dyDescent="0.25">
      <c r="A41" s="5">
        <v>1</v>
      </c>
      <c r="B41" s="1" t="s">
        <v>93</v>
      </c>
      <c r="C41" s="1" t="s">
        <v>94</v>
      </c>
      <c r="D41" s="1" t="s">
        <v>95</v>
      </c>
      <c r="E41" s="1">
        <v>5598100</v>
      </c>
      <c r="F41" s="1">
        <v>4111385</v>
      </c>
      <c r="G41" s="1">
        <v>2877.7</v>
      </c>
      <c r="H41" s="1">
        <v>1.5</v>
      </c>
      <c r="I41" s="1">
        <v>5506</v>
      </c>
    </row>
    <row r="42" spans="1:9" x14ac:dyDescent="0.25">
      <c r="A42" s="3"/>
      <c r="B42" s="3" t="s">
        <v>28</v>
      </c>
      <c r="C42" s="3"/>
      <c r="D42" s="3"/>
      <c r="E42" s="3">
        <f>SUMIF(E41:E41,"&gt;0")</f>
        <v>5598100</v>
      </c>
      <c r="F42" s="3">
        <f>SUMIF(F41:F41,"&gt;0")</f>
        <v>4111385</v>
      </c>
      <c r="G42" s="3">
        <f>SUMIF(G41:G41,"&gt;0")</f>
        <v>2877.7</v>
      </c>
      <c r="H42" s="3">
        <f>SUMIF(H41:H41,"&gt;0")</f>
        <v>1.5</v>
      </c>
      <c r="I42" s="3">
        <f>SUMIF(I41:I41,"&gt;0")</f>
        <v>5506</v>
      </c>
    </row>
    <row r="44" spans="1:9" x14ac:dyDescent="0.25">
      <c r="A44" s="2"/>
      <c r="B44" s="6" t="s">
        <v>96</v>
      </c>
      <c r="C44" s="6"/>
      <c r="D44" s="6"/>
      <c r="E44" s="6"/>
      <c r="F44" s="2"/>
      <c r="G44" s="2"/>
      <c r="H44" s="2"/>
      <c r="I44" s="2"/>
    </row>
    <row r="45" spans="1:9" x14ac:dyDescent="0.25">
      <c r="A45" s="5">
        <v>1</v>
      </c>
      <c r="B45" s="1" t="s">
        <v>96</v>
      </c>
      <c r="C45" s="1" t="s">
        <v>97</v>
      </c>
      <c r="D45" s="1" t="s">
        <v>98</v>
      </c>
      <c r="E45" s="1">
        <v>27932216</v>
      </c>
      <c r="F45" s="1">
        <v>0</v>
      </c>
      <c r="G45" s="1">
        <v>0</v>
      </c>
      <c r="H45" s="1">
        <v>0</v>
      </c>
      <c r="I45" s="1">
        <v>0</v>
      </c>
    </row>
    <row r="46" spans="1:9" x14ac:dyDescent="0.25">
      <c r="A46" s="3"/>
      <c r="B46" s="3" t="s">
        <v>28</v>
      </c>
      <c r="C46" s="3"/>
      <c r="D46" s="3"/>
      <c r="E46" s="3">
        <f>SUMIF(E45:E45,"&gt;0")</f>
        <v>27932216</v>
      </c>
      <c r="F46" s="3">
        <f>SUMIF(F45:F45,"&gt;0")</f>
        <v>0</v>
      </c>
      <c r="G46" s="3">
        <f>SUMIF(G45:G45,"&gt;0")</f>
        <v>0</v>
      </c>
      <c r="H46" s="3">
        <f>SUMIF(H45:H45,"&gt;0")</f>
        <v>0</v>
      </c>
      <c r="I46" s="3">
        <f>SUMIF(I45:I45,"&gt;0")</f>
        <v>0</v>
      </c>
    </row>
    <row r="48" spans="1:9" x14ac:dyDescent="0.25">
      <c r="A48" s="2"/>
      <c r="B48" s="6" t="s">
        <v>99</v>
      </c>
      <c r="C48" s="6"/>
      <c r="D48" s="6"/>
      <c r="E48" s="6"/>
      <c r="F48" s="2"/>
      <c r="G48" s="2"/>
      <c r="H48" s="2"/>
      <c r="I48" s="2"/>
    </row>
    <row r="49" spans="1:9" x14ac:dyDescent="0.25">
      <c r="A49" s="5">
        <v>1</v>
      </c>
      <c r="B49" s="1" t="s">
        <v>99</v>
      </c>
      <c r="C49" s="1" t="s">
        <v>100</v>
      </c>
      <c r="D49" s="1" t="s">
        <v>101</v>
      </c>
      <c r="E49" s="1">
        <v>53354857</v>
      </c>
      <c r="F49" s="1">
        <v>35678</v>
      </c>
      <c r="G49" s="1">
        <v>4282.3999999999996</v>
      </c>
      <c r="H49" s="1">
        <v>0</v>
      </c>
      <c r="I49" s="1">
        <v>5162</v>
      </c>
    </row>
    <row r="50" spans="1:9" x14ac:dyDescent="0.25">
      <c r="A50" s="3"/>
      <c r="B50" s="3" t="s">
        <v>28</v>
      </c>
      <c r="C50" s="3"/>
      <c r="D50" s="3"/>
      <c r="E50" s="3">
        <f>SUMIF(E49:E49,"&gt;0")</f>
        <v>53354857</v>
      </c>
      <c r="F50" s="3">
        <f>SUMIF(F49:F49,"&gt;0")</f>
        <v>35678</v>
      </c>
      <c r="G50" s="3">
        <f>SUMIF(G49:G49,"&gt;0")</f>
        <v>4282.3999999999996</v>
      </c>
      <c r="H50" s="3">
        <f>SUMIF(H49:H49,"&gt;0")</f>
        <v>0</v>
      </c>
      <c r="I50" s="3">
        <f>SUMIF(I49:I49,"&gt;0")</f>
        <v>5162</v>
      </c>
    </row>
    <row r="52" spans="1:9" x14ac:dyDescent="0.25">
      <c r="A52" s="2"/>
      <c r="B52" s="6" t="s">
        <v>102</v>
      </c>
      <c r="C52" s="6"/>
      <c r="D52" s="6"/>
      <c r="E52" s="6"/>
      <c r="F52" s="2"/>
      <c r="G52" s="2"/>
      <c r="H52" s="2"/>
      <c r="I52" s="2"/>
    </row>
    <row r="53" spans="1:9" x14ac:dyDescent="0.25">
      <c r="A53" s="5">
        <v>1</v>
      </c>
      <c r="B53" s="1" t="s">
        <v>102</v>
      </c>
      <c r="C53" s="1" t="s">
        <v>103</v>
      </c>
      <c r="D53" s="1" t="s">
        <v>104</v>
      </c>
      <c r="E53" s="1">
        <v>7269700</v>
      </c>
      <c r="F53" s="1">
        <v>38322</v>
      </c>
      <c r="G53" s="1">
        <v>375</v>
      </c>
      <c r="H53" s="1">
        <v>0</v>
      </c>
      <c r="I53" s="1">
        <v>0</v>
      </c>
    </row>
    <row r="54" spans="1:9" x14ac:dyDescent="0.25">
      <c r="A54" s="5">
        <v>2</v>
      </c>
      <c r="B54" s="1" t="s">
        <v>105</v>
      </c>
      <c r="C54" s="1" t="s">
        <v>106</v>
      </c>
      <c r="D54" s="1" t="s">
        <v>107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3"/>
      <c r="B55" s="3" t="s">
        <v>28</v>
      </c>
      <c r="C55" s="3"/>
      <c r="D55" s="3"/>
      <c r="E55" s="3">
        <f>SUMIF(E53:E54,"&gt;0")</f>
        <v>7269700</v>
      </c>
      <c r="F55" s="3">
        <f>SUMIF(F53:F54,"&gt;0")</f>
        <v>38322</v>
      </c>
      <c r="G55" s="3">
        <f>SUMIF(G53:G54,"&gt;0")</f>
        <v>375</v>
      </c>
      <c r="H55" s="3">
        <f>SUMIF(H53:H54,"&gt;0")</f>
        <v>0</v>
      </c>
      <c r="I55" s="3">
        <f>SUMIF(I53:I54,"&gt;0")</f>
        <v>0</v>
      </c>
    </row>
    <row r="57" spans="1:9" x14ac:dyDescent="0.25">
      <c r="A57" s="2"/>
      <c r="B57" s="6" t="s">
        <v>108</v>
      </c>
      <c r="C57" s="6"/>
      <c r="D57" s="6"/>
      <c r="E57" s="6"/>
      <c r="F57" s="2"/>
      <c r="G57" s="2"/>
      <c r="H57" s="2"/>
      <c r="I57" s="2"/>
    </row>
    <row r="58" spans="1:9" x14ac:dyDescent="0.25">
      <c r="A58" s="5">
        <v>1</v>
      </c>
      <c r="B58" s="1" t="s">
        <v>108</v>
      </c>
      <c r="C58" s="1" t="s">
        <v>109</v>
      </c>
      <c r="D58" s="1" t="s">
        <v>110</v>
      </c>
      <c r="E58" s="1">
        <v>779117</v>
      </c>
      <c r="F58" s="1">
        <v>0</v>
      </c>
      <c r="G58" s="1">
        <v>0</v>
      </c>
      <c r="H58" s="1">
        <v>0</v>
      </c>
      <c r="I58" s="1">
        <v>0</v>
      </c>
    </row>
    <row r="59" spans="1:9" x14ac:dyDescent="0.25">
      <c r="A59" s="3"/>
      <c r="B59" s="3" t="s">
        <v>28</v>
      </c>
      <c r="C59" s="3"/>
      <c r="D59" s="3"/>
      <c r="E59" s="3">
        <f>SUMIF(E58:E58,"&gt;0")</f>
        <v>779117</v>
      </c>
      <c r="F59" s="3">
        <f>SUMIF(F58:F58,"&gt;0")</f>
        <v>0</v>
      </c>
      <c r="G59" s="3">
        <f>SUMIF(G58:G58,"&gt;0")</f>
        <v>0</v>
      </c>
      <c r="H59" s="3">
        <f>SUMIF(H58:H58,"&gt;0")</f>
        <v>0</v>
      </c>
      <c r="I59" s="3">
        <f>SUMIF(I58:I58,"&gt;0")</f>
        <v>0</v>
      </c>
    </row>
    <row r="61" spans="1:9" x14ac:dyDescent="0.25">
      <c r="A61" s="2"/>
      <c r="B61" s="6" t="s">
        <v>111</v>
      </c>
      <c r="C61" s="6"/>
      <c r="D61" s="6"/>
      <c r="E61" s="6"/>
      <c r="F61" s="2"/>
      <c r="G61" s="2"/>
      <c r="H61" s="2"/>
      <c r="I61" s="2"/>
    </row>
    <row r="62" spans="1:9" ht="22.5" x14ac:dyDescent="0.25">
      <c r="A62" s="5">
        <v>1</v>
      </c>
      <c r="B62" s="1" t="s">
        <v>111</v>
      </c>
      <c r="C62" s="1" t="s">
        <v>112</v>
      </c>
      <c r="D62" s="1" t="s">
        <v>113</v>
      </c>
      <c r="E62" s="1">
        <v>882088</v>
      </c>
      <c r="F62" s="1">
        <v>0</v>
      </c>
      <c r="G62" s="1">
        <v>0</v>
      </c>
      <c r="H62" s="1">
        <v>277</v>
      </c>
      <c r="I62" s="1">
        <v>0</v>
      </c>
    </row>
    <row r="63" spans="1:9" x14ac:dyDescent="0.25">
      <c r="A63" s="3"/>
      <c r="B63" s="3" t="s">
        <v>28</v>
      </c>
      <c r="C63" s="3"/>
      <c r="D63" s="3"/>
      <c r="E63" s="3">
        <f>SUMIF(E62:E62,"&gt;0")</f>
        <v>882088</v>
      </c>
      <c r="F63" s="3">
        <f>SUMIF(F62:F62,"&gt;0")</f>
        <v>0</v>
      </c>
      <c r="G63" s="3">
        <f>SUMIF(G62:G62,"&gt;0")</f>
        <v>0</v>
      </c>
      <c r="H63" s="3">
        <f>SUMIF(H62:H62,"&gt;0")</f>
        <v>277</v>
      </c>
      <c r="I63" s="3">
        <f>SUMIF(I62:I62,"&gt;0")</f>
        <v>0</v>
      </c>
    </row>
    <row r="65" spans="1:9" x14ac:dyDescent="0.25">
      <c r="A65" s="2"/>
      <c r="B65" s="6" t="s">
        <v>114</v>
      </c>
      <c r="C65" s="6"/>
      <c r="D65" s="6"/>
      <c r="E65" s="6"/>
      <c r="F65" s="2"/>
      <c r="G65" s="2"/>
      <c r="H65" s="2"/>
      <c r="I65" s="2"/>
    </row>
    <row r="66" spans="1:9" x14ac:dyDescent="0.25">
      <c r="A66" s="5">
        <v>1</v>
      </c>
      <c r="B66" s="1" t="s">
        <v>114</v>
      </c>
      <c r="C66" s="1" t="s">
        <v>115</v>
      </c>
      <c r="D66" s="1" t="s">
        <v>116</v>
      </c>
      <c r="E66" s="1">
        <v>3088200</v>
      </c>
      <c r="F66" s="1">
        <v>0</v>
      </c>
      <c r="G66" s="1">
        <v>0</v>
      </c>
      <c r="H66" s="1">
        <v>0</v>
      </c>
      <c r="I66" s="1">
        <v>0</v>
      </c>
    </row>
    <row r="67" spans="1:9" x14ac:dyDescent="0.25">
      <c r="A67" s="3"/>
      <c r="B67" s="3" t="s">
        <v>28</v>
      </c>
      <c r="C67" s="3"/>
      <c r="D67" s="3"/>
      <c r="E67" s="3">
        <f>SUMIF(E66:E66,"&gt;0")</f>
        <v>3088200</v>
      </c>
      <c r="F67" s="3">
        <f>SUMIF(F66:F66,"&gt;0")</f>
        <v>0</v>
      </c>
      <c r="G67" s="3">
        <f>SUMIF(G66:G66,"&gt;0")</f>
        <v>0</v>
      </c>
      <c r="H67" s="3">
        <f>SUMIF(H66:H66,"&gt;0")</f>
        <v>0</v>
      </c>
      <c r="I67" s="3">
        <f>SUMIF(I66:I66,"&gt;0")</f>
        <v>0</v>
      </c>
    </row>
    <row r="69" spans="1:9" x14ac:dyDescent="0.25">
      <c r="A69" s="2"/>
      <c r="B69" s="6" t="s">
        <v>117</v>
      </c>
      <c r="C69" s="6"/>
      <c r="D69" s="6"/>
      <c r="E69" s="6"/>
      <c r="F69" s="2"/>
      <c r="G69" s="2"/>
      <c r="H69" s="2"/>
      <c r="I69" s="2"/>
    </row>
    <row r="70" spans="1:9" ht="22.5" x14ac:dyDescent="0.25">
      <c r="A70" s="5">
        <v>1</v>
      </c>
      <c r="B70" s="1" t="s">
        <v>117</v>
      </c>
      <c r="C70" s="1" t="s">
        <v>118</v>
      </c>
      <c r="D70" s="1" t="s">
        <v>119</v>
      </c>
      <c r="E70" s="1">
        <v>67048103</v>
      </c>
      <c r="F70" s="1">
        <v>9851603</v>
      </c>
      <c r="G70" s="1">
        <v>4324.3999999999996</v>
      </c>
      <c r="H70" s="1">
        <v>0</v>
      </c>
      <c r="I70" s="1">
        <v>5191</v>
      </c>
    </row>
    <row r="71" spans="1:9" x14ac:dyDescent="0.25">
      <c r="A71" s="3"/>
      <c r="B71" s="3" t="s">
        <v>28</v>
      </c>
      <c r="C71" s="3"/>
      <c r="D71" s="3"/>
      <c r="E71" s="3">
        <f>SUMIF(E70:E70,"&gt;0")</f>
        <v>67048103</v>
      </c>
      <c r="F71" s="3">
        <f>SUMIF(F70:F70,"&gt;0")</f>
        <v>9851603</v>
      </c>
      <c r="G71" s="3">
        <f>SUMIF(G70:G70,"&gt;0")</f>
        <v>4324.3999999999996</v>
      </c>
      <c r="H71" s="3">
        <f>SUMIF(H70:H70,"&gt;0")</f>
        <v>0</v>
      </c>
      <c r="I71" s="3">
        <f>SUMIF(I70:I70,"&gt;0")</f>
        <v>5191</v>
      </c>
    </row>
    <row r="73" spans="1:9" x14ac:dyDescent="0.25">
      <c r="A73" s="2"/>
      <c r="B73" s="6" t="s">
        <v>120</v>
      </c>
      <c r="C73" s="6"/>
      <c r="D73" s="6"/>
      <c r="E73" s="6"/>
      <c r="F73" s="2"/>
      <c r="G73" s="2"/>
      <c r="H73" s="2"/>
      <c r="I73" s="2"/>
    </row>
    <row r="74" spans="1:9" x14ac:dyDescent="0.25">
      <c r="A74" s="5">
        <v>1</v>
      </c>
      <c r="B74" s="1" t="s">
        <v>120</v>
      </c>
      <c r="C74" s="1" t="s">
        <v>121</v>
      </c>
      <c r="D74" s="1" t="s">
        <v>122</v>
      </c>
      <c r="E74" s="1">
        <v>3550072</v>
      </c>
      <c r="F74" s="1">
        <v>0</v>
      </c>
      <c r="G74" s="1">
        <v>0</v>
      </c>
      <c r="H74" s="1">
        <v>0</v>
      </c>
      <c r="I74" s="1">
        <v>0</v>
      </c>
    </row>
    <row r="75" spans="1:9" x14ac:dyDescent="0.25">
      <c r="A75" s="3"/>
      <c r="B75" s="3" t="s">
        <v>28</v>
      </c>
      <c r="C75" s="3"/>
      <c r="D75" s="3"/>
      <c r="E75" s="3">
        <f>SUMIF(E74:E74,"&gt;0")</f>
        <v>3550072</v>
      </c>
      <c r="F75" s="3">
        <f>SUMIF(F74:F74,"&gt;0")</f>
        <v>0</v>
      </c>
      <c r="G75" s="3">
        <f>SUMIF(G74:G74,"&gt;0")</f>
        <v>0</v>
      </c>
      <c r="H75" s="3">
        <f>SUMIF(H74:H74,"&gt;0")</f>
        <v>0</v>
      </c>
      <c r="I75" s="3">
        <f>SUMIF(I74:I74,"&gt;0")</f>
        <v>0</v>
      </c>
    </row>
    <row r="77" spans="1:9" x14ac:dyDescent="0.25">
      <c r="A77" s="2"/>
      <c r="B77" s="6" t="s">
        <v>123</v>
      </c>
      <c r="C77" s="6"/>
      <c r="D77" s="6"/>
      <c r="E77" s="6"/>
      <c r="F77" s="2"/>
      <c r="G77" s="2"/>
      <c r="H77" s="2"/>
      <c r="I77" s="2"/>
    </row>
    <row r="78" spans="1:9" x14ac:dyDescent="0.25">
      <c r="A78" s="5">
        <v>1</v>
      </c>
      <c r="B78" s="1" t="s">
        <v>123</v>
      </c>
      <c r="C78" s="1" t="s">
        <v>124</v>
      </c>
      <c r="D78" s="1" t="s">
        <v>125</v>
      </c>
      <c r="E78" s="1">
        <v>236933021</v>
      </c>
      <c r="F78" s="1">
        <v>10340603</v>
      </c>
      <c r="G78" s="1">
        <v>67611.22</v>
      </c>
      <c r="H78" s="1">
        <v>820.7</v>
      </c>
      <c r="I78" s="1">
        <v>221853.5</v>
      </c>
    </row>
    <row r="79" spans="1:9" x14ac:dyDescent="0.25">
      <c r="A79" s="5">
        <v>2</v>
      </c>
      <c r="B79" s="1" t="s">
        <v>126</v>
      </c>
      <c r="C79" s="1" t="s">
        <v>127</v>
      </c>
      <c r="D79" s="1" t="s">
        <v>128</v>
      </c>
      <c r="E79" s="1">
        <v>59252286</v>
      </c>
      <c r="F79" s="1">
        <v>6807523</v>
      </c>
      <c r="G79" s="1">
        <v>8158</v>
      </c>
      <c r="H79" s="1">
        <v>0</v>
      </c>
      <c r="I79" s="1">
        <v>12774</v>
      </c>
    </row>
    <row r="80" spans="1:9" ht="22.5" x14ac:dyDescent="0.25">
      <c r="A80" s="5">
        <v>3</v>
      </c>
      <c r="B80" s="1" t="s">
        <v>129</v>
      </c>
      <c r="C80" s="1" t="s">
        <v>130</v>
      </c>
      <c r="D80" s="1" t="s">
        <v>131</v>
      </c>
      <c r="E80" s="1">
        <v>15432410</v>
      </c>
      <c r="F80" s="1">
        <v>124019</v>
      </c>
      <c r="G80" s="1">
        <v>2188.3000000000002</v>
      </c>
      <c r="H80" s="1">
        <v>0</v>
      </c>
      <c r="I80" s="1">
        <v>6078</v>
      </c>
    </row>
    <row r="81" spans="1:9" x14ac:dyDescent="0.25">
      <c r="A81" s="5">
        <v>4</v>
      </c>
      <c r="B81" s="1" t="s">
        <v>132</v>
      </c>
      <c r="C81" s="1" t="s">
        <v>133</v>
      </c>
      <c r="D81" s="1" t="s">
        <v>134</v>
      </c>
      <c r="E81" s="1">
        <v>23325017</v>
      </c>
      <c r="F81" s="1">
        <v>1536025</v>
      </c>
      <c r="G81" s="1">
        <v>4253.6000000000004</v>
      </c>
      <c r="H81" s="1">
        <v>648.29999999999995</v>
      </c>
      <c r="I81" s="1">
        <v>3666</v>
      </c>
    </row>
    <row r="82" spans="1:9" x14ac:dyDescent="0.25">
      <c r="A82" s="3"/>
      <c r="B82" s="3" t="s">
        <v>28</v>
      </c>
      <c r="C82" s="3"/>
      <c r="D82" s="3"/>
      <c r="E82" s="3">
        <f>SUMIF(E78:E81,"&gt;0")</f>
        <v>334942734</v>
      </c>
      <c r="F82" s="3">
        <f>SUMIF(F78:F81,"&gt;0")</f>
        <v>18808170</v>
      </c>
      <c r="G82" s="3">
        <f>SUMIF(G78:G81,"&gt;0")</f>
        <v>82211.12000000001</v>
      </c>
      <c r="H82" s="3">
        <f>SUMIF(H78:H81,"&gt;0")</f>
        <v>1469</v>
      </c>
      <c r="I82" s="3">
        <f>SUMIF(I78:I81,"&gt;0")</f>
        <v>244371.5</v>
      </c>
    </row>
    <row r="84" spans="1:9" x14ac:dyDescent="0.25">
      <c r="A84" s="2"/>
      <c r="B84" s="6" t="s">
        <v>135</v>
      </c>
      <c r="C84" s="6"/>
      <c r="D84" s="6"/>
      <c r="E84" s="6"/>
      <c r="F84" s="2"/>
      <c r="G84" s="2"/>
      <c r="H84" s="2"/>
      <c r="I84" s="2"/>
    </row>
    <row r="85" spans="1:9" x14ac:dyDescent="0.25">
      <c r="A85" s="5">
        <v>1</v>
      </c>
      <c r="B85" s="1" t="s">
        <v>135</v>
      </c>
      <c r="C85" s="1" t="s">
        <v>136</v>
      </c>
      <c r="D85" s="1" t="s">
        <v>137</v>
      </c>
      <c r="E85" s="1">
        <v>528100</v>
      </c>
      <c r="F85" s="1">
        <v>0</v>
      </c>
      <c r="G85" s="1">
        <v>0</v>
      </c>
      <c r="H85" s="1">
        <v>0</v>
      </c>
      <c r="I85" s="1">
        <v>0</v>
      </c>
    </row>
    <row r="86" spans="1:9" x14ac:dyDescent="0.25">
      <c r="A86" s="3"/>
      <c r="B86" s="3" t="s">
        <v>28</v>
      </c>
      <c r="C86" s="3"/>
      <c r="D86" s="3"/>
      <c r="E86" s="3">
        <f>SUMIF(E85:E85,"&gt;0")</f>
        <v>528100</v>
      </c>
      <c r="F86" s="3">
        <f>SUMIF(F85:F85,"&gt;0")</f>
        <v>0</v>
      </c>
      <c r="G86" s="3">
        <f>SUMIF(G85:G85,"&gt;0")</f>
        <v>0</v>
      </c>
      <c r="H86" s="3">
        <f>SUMIF(H85:H85,"&gt;0")</f>
        <v>0</v>
      </c>
      <c r="I86" s="3">
        <f>SUMIF(I85:I85,"&gt;0")</f>
        <v>0</v>
      </c>
    </row>
    <row r="88" spans="1:9" x14ac:dyDescent="0.25">
      <c r="A88" s="2"/>
      <c r="B88" s="6" t="s">
        <v>138</v>
      </c>
      <c r="C88" s="6"/>
      <c r="D88" s="6"/>
      <c r="E88" s="6"/>
      <c r="F88" s="2"/>
      <c r="G88" s="2"/>
      <c r="H88" s="2"/>
      <c r="I88" s="2"/>
    </row>
    <row r="89" spans="1:9" x14ac:dyDescent="0.25">
      <c r="A89" s="5">
        <v>1</v>
      </c>
      <c r="B89" s="1" t="s">
        <v>138</v>
      </c>
      <c r="C89" s="1" t="s">
        <v>139</v>
      </c>
      <c r="D89" s="1" t="s">
        <v>140</v>
      </c>
      <c r="E89" s="1">
        <v>2546289</v>
      </c>
      <c r="F89" s="1">
        <v>5325792198</v>
      </c>
      <c r="G89" s="1">
        <v>7845.95</v>
      </c>
      <c r="H89" s="1">
        <v>984530</v>
      </c>
      <c r="I89" s="1">
        <v>12382.17</v>
      </c>
    </row>
    <row r="90" spans="1:9" x14ac:dyDescent="0.25">
      <c r="A90" s="3"/>
      <c r="B90" s="3" t="s">
        <v>28</v>
      </c>
      <c r="C90" s="3"/>
      <c r="D90" s="3"/>
      <c r="E90" s="3">
        <f>SUMIF(E89:E89,"&gt;0")</f>
        <v>2546289</v>
      </c>
      <c r="F90" s="3">
        <f>SUMIF(F89:F89,"&gt;0")</f>
        <v>5325792198</v>
      </c>
      <c r="G90" s="3">
        <f>SUMIF(G89:G89,"&gt;0")</f>
        <v>7845.95</v>
      </c>
      <c r="H90" s="3">
        <f>SUMIF(H89:H89,"&gt;0")</f>
        <v>984530</v>
      </c>
      <c r="I90" s="3">
        <f>SUMIF(I89:I89,"&gt;0")</f>
        <v>12382.17</v>
      </c>
    </row>
    <row r="92" spans="1:9" x14ac:dyDescent="0.25">
      <c r="A92" s="2"/>
      <c r="B92" s="6" t="s">
        <v>141</v>
      </c>
      <c r="C92" s="6"/>
      <c r="D92" s="6"/>
      <c r="E92" s="6"/>
      <c r="F92" s="2"/>
      <c r="G92" s="2"/>
      <c r="H92" s="2"/>
      <c r="I92" s="2"/>
    </row>
    <row r="93" spans="1:9" x14ac:dyDescent="0.25">
      <c r="A93" s="5">
        <v>1</v>
      </c>
      <c r="B93" s="1" t="s">
        <v>141</v>
      </c>
      <c r="C93" s="1" t="s">
        <v>142</v>
      </c>
      <c r="D93" s="1" t="s">
        <v>143</v>
      </c>
      <c r="E93" s="1">
        <v>3462287</v>
      </c>
      <c r="F93" s="1">
        <v>1145539</v>
      </c>
      <c r="G93" s="1">
        <v>2675</v>
      </c>
      <c r="H93" s="1">
        <v>806.9</v>
      </c>
      <c r="I93" s="1">
        <v>8868</v>
      </c>
    </row>
    <row r="94" spans="1:9" x14ac:dyDescent="0.25">
      <c r="A94" s="3"/>
      <c r="B94" s="3" t="s">
        <v>28</v>
      </c>
      <c r="C94" s="3"/>
      <c r="D94" s="3"/>
      <c r="E94" s="3">
        <f>SUMIF(E93:E93,"&gt;0")</f>
        <v>3462287</v>
      </c>
      <c r="F94" s="3">
        <f>SUMIF(F93:F93,"&gt;0")</f>
        <v>1145539</v>
      </c>
      <c r="G94" s="3">
        <f>SUMIF(G93:G93,"&gt;0")</f>
        <v>2675</v>
      </c>
      <c r="H94" s="3">
        <f>SUMIF(H93:H93,"&gt;0")</f>
        <v>806.9</v>
      </c>
      <c r="I94" s="3">
        <f>SUMIF(I93:I93,"&gt;0")</f>
        <v>8868</v>
      </c>
    </row>
    <row r="96" spans="1:9" x14ac:dyDescent="0.25">
      <c r="A96" s="2"/>
      <c r="B96" s="6" t="s">
        <v>144</v>
      </c>
      <c r="C96" s="6"/>
      <c r="D96" s="6"/>
      <c r="E96" s="6"/>
      <c r="F96" s="2"/>
      <c r="G96" s="2"/>
      <c r="H96" s="2"/>
      <c r="I96" s="2"/>
    </row>
    <row r="97" spans="1:9" x14ac:dyDescent="0.25">
      <c r="A97" s="5">
        <v>1</v>
      </c>
      <c r="B97" s="1" t="s">
        <v>144</v>
      </c>
      <c r="C97" s="1" t="s">
        <v>145</v>
      </c>
      <c r="D97" s="1" t="s">
        <v>146</v>
      </c>
      <c r="E97" s="1">
        <v>37543504</v>
      </c>
      <c r="F97" s="1">
        <v>21429522</v>
      </c>
      <c r="G97" s="1">
        <v>35129.699999999997</v>
      </c>
      <c r="H97" s="1">
        <v>10468.1</v>
      </c>
      <c r="I97" s="1">
        <v>138082</v>
      </c>
    </row>
    <row r="98" spans="1:9" x14ac:dyDescent="0.25">
      <c r="A98" s="3"/>
      <c r="B98" s="3" t="s">
        <v>28</v>
      </c>
      <c r="C98" s="3"/>
      <c r="D98" s="3"/>
      <c r="E98" s="3">
        <f>SUMIF(E97:E97,"&gt;0")</f>
        <v>37543504</v>
      </c>
      <c r="F98" s="3">
        <f>SUMIF(F97:F97,"&gt;0")</f>
        <v>21429522</v>
      </c>
      <c r="G98" s="3">
        <f>SUMIF(G97:G97,"&gt;0")</f>
        <v>35129.699999999997</v>
      </c>
      <c r="H98" s="3">
        <f>SUMIF(H97:H97,"&gt;0")</f>
        <v>10468.1</v>
      </c>
      <c r="I98" s="3">
        <f>SUMIF(I97:I97,"&gt;0")</f>
        <v>138082</v>
      </c>
    </row>
    <row r="100" spans="1:9" x14ac:dyDescent="0.25">
      <c r="A100" s="2"/>
      <c r="B100" s="6" t="s">
        <v>147</v>
      </c>
      <c r="C100" s="6"/>
      <c r="D100" s="6"/>
      <c r="E100" s="6"/>
      <c r="F100" s="2"/>
      <c r="G100" s="2"/>
      <c r="H100" s="2"/>
      <c r="I100" s="2"/>
    </row>
    <row r="101" spans="1:9" ht="22.5" x14ac:dyDescent="0.25">
      <c r="A101" s="5">
        <v>1</v>
      </c>
      <c r="B101" s="1" t="s">
        <v>148</v>
      </c>
      <c r="C101" s="1" t="s">
        <v>149</v>
      </c>
      <c r="D101" s="1" t="s">
        <v>150</v>
      </c>
      <c r="E101" s="1">
        <v>280203</v>
      </c>
      <c r="F101" s="1">
        <v>0</v>
      </c>
      <c r="G101" s="1">
        <v>0</v>
      </c>
      <c r="H101" s="1">
        <v>0</v>
      </c>
      <c r="I101" s="1">
        <v>0</v>
      </c>
    </row>
    <row r="102" spans="1:9" x14ac:dyDescent="0.25">
      <c r="A102" s="3"/>
      <c r="B102" s="3" t="s">
        <v>28</v>
      </c>
      <c r="C102" s="3"/>
      <c r="D102" s="3"/>
      <c r="E102" s="3">
        <f>SUMIF(E101:E101,"&gt;0")</f>
        <v>280203</v>
      </c>
      <c r="F102" s="3">
        <f>SUMIF(F101:F101,"&gt;0")</f>
        <v>0</v>
      </c>
      <c r="G102" s="3">
        <f>SUMIF(G101:G101,"&gt;0")</f>
        <v>0</v>
      </c>
      <c r="H102" s="3">
        <f>SUMIF(H101:H101,"&gt;0")</f>
        <v>0</v>
      </c>
      <c r="I102" s="3">
        <f>SUMIF(I101:I101,"&gt;0")</f>
        <v>0</v>
      </c>
    </row>
    <row r="104" spans="1:9" x14ac:dyDescent="0.25">
      <c r="A104" s="2"/>
      <c r="B104" s="6" t="s">
        <v>151</v>
      </c>
      <c r="C104" s="6"/>
      <c r="D104" s="6"/>
      <c r="E104" s="6"/>
      <c r="F104" s="2"/>
      <c r="G104" s="2"/>
      <c r="H104" s="2"/>
      <c r="I104" s="2"/>
    </row>
    <row r="105" spans="1:9" x14ac:dyDescent="0.25">
      <c r="A105" s="5">
        <v>1</v>
      </c>
      <c r="B105" s="1" t="s">
        <v>151</v>
      </c>
      <c r="C105" s="1" t="s">
        <v>152</v>
      </c>
      <c r="D105" s="1" t="s">
        <v>153</v>
      </c>
      <c r="E105" s="1">
        <v>502976081</v>
      </c>
      <c r="F105" s="1">
        <v>1525547</v>
      </c>
      <c r="G105" s="1">
        <v>13411.7</v>
      </c>
      <c r="H105" s="1">
        <v>373.4</v>
      </c>
      <c r="I105" s="1">
        <v>13327</v>
      </c>
    </row>
    <row r="106" spans="1:9" x14ac:dyDescent="0.25">
      <c r="A106" s="3"/>
      <c r="B106" s="3" t="s">
        <v>28</v>
      </c>
      <c r="C106" s="3"/>
      <c r="D106" s="3"/>
      <c r="E106" s="3">
        <f>SUMIF(E105:E105,"&gt;0")</f>
        <v>502976081</v>
      </c>
      <c r="F106" s="3">
        <f>SUMIF(F105:F105,"&gt;0")</f>
        <v>1525547</v>
      </c>
      <c r="G106" s="3">
        <f>SUMIF(G105:G105,"&gt;0")</f>
        <v>13411.7</v>
      </c>
      <c r="H106" s="3">
        <f>SUMIF(H105:H105,"&gt;0")</f>
        <v>373.4</v>
      </c>
      <c r="I106" s="3">
        <f>SUMIF(I105:I105,"&gt;0")</f>
        <v>13327</v>
      </c>
    </row>
    <row r="108" spans="1:9" x14ac:dyDescent="0.25">
      <c r="A108" s="2"/>
      <c r="B108" s="6" t="s">
        <v>154</v>
      </c>
      <c r="C108" s="6"/>
      <c r="D108" s="6"/>
      <c r="E108" s="6"/>
      <c r="F108" s="2"/>
      <c r="G108" s="2"/>
      <c r="H108" s="2"/>
      <c r="I108" s="2"/>
    </row>
    <row r="109" spans="1:9" x14ac:dyDescent="0.25">
      <c r="A109" s="5">
        <v>1</v>
      </c>
      <c r="B109" s="1" t="s">
        <v>154</v>
      </c>
      <c r="C109" s="1" t="s">
        <v>155</v>
      </c>
      <c r="D109" s="1" t="s">
        <v>156</v>
      </c>
      <c r="E109" s="1">
        <v>4987836</v>
      </c>
      <c r="F109" s="1">
        <v>0</v>
      </c>
      <c r="G109" s="1">
        <v>657.5</v>
      </c>
      <c r="H109" s="1">
        <v>0</v>
      </c>
      <c r="I109" s="1">
        <v>0</v>
      </c>
    </row>
    <row r="110" spans="1:9" x14ac:dyDescent="0.25">
      <c r="A110" s="3"/>
      <c r="B110" s="3" t="s">
        <v>28</v>
      </c>
      <c r="C110" s="3"/>
      <c r="D110" s="3"/>
      <c r="E110" s="3">
        <f>SUMIF(E109:E109,"&gt;0")</f>
        <v>4987836</v>
      </c>
      <c r="F110" s="3">
        <f>SUMIF(F109:F109,"&gt;0")</f>
        <v>0</v>
      </c>
      <c r="G110" s="3">
        <f>SUMIF(G109:G109,"&gt;0")</f>
        <v>657.5</v>
      </c>
      <c r="H110" s="3">
        <f>SUMIF(H109:H109,"&gt;0")</f>
        <v>0</v>
      </c>
      <c r="I110" s="3">
        <f>SUMIF(I109:I109,"&gt;0")</f>
        <v>0</v>
      </c>
    </row>
    <row r="112" spans="1:9" x14ac:dyDescent="0.25">
      <c r="A112" s="2"/>
      <c r="B112" s="6" t="s">
        <v>157</v>
      </c>
      <c r="C112" s="6"/>
      <c r="D112" s="6"/>
      <c r="E112" s="6"/>
      <c r="F112" s="2"/>
      <c r="G112" s="2"/>
      <c r="H112" s="2"/>
      <c r="I112" s="2"/>
    </row>
    <row r="113" spans="1:9" x14ac:dyDescent="0.25">
      <c r="A113" s="5">
        <v>1</v>
      </c>
      <c r="B113" s="1" t="s">
        <v>157</v>
      </c>
      <c r="C113" s="1" t="s">
        <v>158</v>
      </c>
      <c r="D113" s="1" t="s">
        <v>159</v>
      </c>
      <c r="E113" s="1">
        <v>67216476</v>
      </c>
      <c r="F113" s="1">
        <v>8635714</v>
      </c>
      <c r="G113" s="1">
        <v>10781</v>
      </c>
      <c r="H113" s="1">
        <v>0</v>
      </c>
      <c r="I113" s="1">
        <v>32096</v>
      </c>
    </row>
    <row r="114" spans="1:9" x14ac:dyDescent="0.25">
      <c r="A114" s="3"/>
      <c r="B114" s="3" t="s">
        <v>28</v>
      </c>
      <c r="C114" s="3"/>
      <c r="D114" s="3"/>
      <c r="E114" s="3">
        <f>SUMIF(E113:E113,"&gt;0")</f>
        <v>67216476</v>
      </c>
      <c r="F114" s="3">
        <f>SUMIF(F113:F113,"&gt;0")</f>
        <v>8635714</v>
      </c>
      <c r="G114" s="3">
        <f>SUMIF(G113:G113,"&gt;0")</f>
        <v>10781</v>
      </c>
      <c r="H114" s="3">
        <f>SUMIF(H113:H113,"&gt;0")</f>
        <v>0</v>
      </c>
      <c r="I114" s="3">
        <f>SUMIF(I113:I113,"&gt;0")</f>
        <v>32096</v>
      </c>
    </row>
    <row r="116" spans="1:9" x14ac:dyDescent="0.25">
      <c r="A116" s="2"/>
      <c r="B116" s="6" t="s">
        <v>160</v>
      </c>
      <c r="C116" s="6"/>
      <c r="D116" s="6"/>
      <c r="E116" s="6"/>
      <c r="F116" s="2"/>
      <c r="G116" s="2"/>
      <c r="H116" s="2"/>
      <c r="I116" s="2"/>
    </row>
    <row r="117" spans="1:9" x14ac:dyDescent="0.25">
      <c r="A117" s="5">
        <v>1</v>
      </c>
      <c r="B117" s="1" t="s">
        <v>160</v>
      </c>
      <c r="C117" s="1" t="s">
        <v>161</v>
      </c>
      <c r="D117" s="1" t="s">
        <v>162</v>
      </c>
      <c r="E117" s="1">
        <v>3752094</v>
      </c>
      <c r="F117" s="1">
        <v>0</v>
      </c>
      <c r="G117" s="1">
        <v>413.2</v>
      </c>
      <c r="H117" s="1">
        <v>0</v>
      </c>
      <c r="I117" s="1">
        <v>1106</v>
      </c>
    </row>
    <row r="118" spans="1:9" x14ac:dyDescent="0.25">
      <c r="A118" s="3"/>
      <c r="B118" s="3" t="s">
        <v>28</v>
      </c>
      <c r="C118" s="3"/>
      <c r="D118" s="3"/>
      <c r="E118" s="3">
        <f>SUMIF(E117:E117,"&gt;0")</f>
        <v>3752094</v>
      </c>
      <c r="F118" s="3">
        <f>SUMIF(F117:F117,"&gt;0")</f>
        <v>0</v>
      </c>
      <c r="G118" s="3">
        <f>SUMIF(G117:G117,"&gt;0")</f>
        <v>413.2</v>
      </c>
      <c r="H118" s="3">
        <f>SUMIF(H117:H117,"&gt;0")</f>
        <v>0</v>
      </c>
      <c r="I118" s="3">
        <f>SUMIF(I117:I117,"&gt;0")</f>
        <v>1106</v>
      </c>
    </row>
    <row r="120" spans="1:9" x14ac:dyDescent="0.25">
      <c r="A120" s="2"/>
      <c r="B120" s="6" t="s">
        <v>163</v>
      </c>
      <c r="C120" s="6"/>
      <c r="D120" s="6"/>
      <c r="E120" s="6"/>
      <c r="F120" s="2"/>
      <c r="G120" s="2"/>
      <c r="H120" s="2"/>
      <c r="I120" s="2"/>
    </row>
    <row r="121" spans="1:9" x14ac:dyDescent="0.25">
      <c r="A121" s="5">
        <v>1</v>
      </c>
      <c r="B121" s="1" t="s">
        <v>163</v>
      </c>
      <c r="C121" s="1" t="s">
        <v>164</v>
      </c>
      <c r="D121" s="1" t="s">
        <v>165</v>
      </c>
      <c r="E121" s="1">
        <v>28102351</v>
      </c>
      <c r="F121" s="1">
        <v>1711736</v>
      </c>
      <c r="G121" s="1">
        <v>14362.12</v>
      </c>
      <c r="H121" s="1">
        <v>3212</v>
      </c>
      <c r="I121" s="1">
        <v>23766</v>
      </c>
    </row>
    <row r="122" spans="1:9" x14ac:dyDescent="0.25">
      <c r="A122" s="3"/>
      <c r="B122" s="3" t="s">
        <v>28</v>
      </c>
      <c r="C122" s="3"/>
      <c r="D122" s="3"/>
      <c r="E122" s="3">
        <f>SUMIF(E121:E121,"&gt;0")</f>
        <v>28102351</v>
      </c>
      <c r="F122" s="3">
        <f>SUMIF(F121:F121,"&gt;0")</f>
        <v>1711736</v>
      </c>
      <c r="G122" s="3">
        <f>SUMIF(G121:G121,"&gt;0")</f>
        <v>14362.12</v>
      </c>
      <c r="H122" s="3">
        <f>SUMIF(H121:H121,"&gt;0")</f>
        <v>3212</v>
      </c>
      <c r="I122" s="3">
        <f>SUMIF(I121:I121,"&gt;0")</f>
        <v>23766</v>
      </c>
    </row>
    <row r="124" spans="1:9" x14ac:dyDescent="0.25">
      <c r="A124" s="2"/>
      <c r="B124" s="6" t="s">
        <v>166</v>
      </c>
      <c r="C124" s="6"/>
      <c r="D124" s="6"/>
      <c r="E124" s="6"/>
      <c r="F124" s="2"/>
      <c r="G124" s="2"/>
      <c r="H124" s="2"/>
      <c r="I124" s="2"/>
    </row>
    <row r="125" spans="1:9" x14ac:dyDescent="0.25">
      <c r="A125" s="5">
        <v>1</v>
      </c>
      <c r="B125" s="1" t="s">
        <v>167</v>
      </c>
      <c r="C125" s="1" t="s">
        <v>168</v>
      </c>
      <c r="D125" s="1" t="s">
        <v>169</v>
      </c>
      <c r="E125" s="1">
        <v>10534438</v>
      </c>
      <c r="F125" s="1">
        <v>7409860</v>
      </c>
      <c r="G125" s="1">
        <v>10011.4</v>
      </c>
      <c r="H125" s="1">
        <v>1682.1</v>
      </c>
      <c r="I125" s="1">
        <v>15990</v>
      </c>
    </row>
    <row r="126" spans="1:9" ht="22.5" x14ac:dyDescent="0.25">
      <c r="A126" s="5">
        <v>2</v>
      </c>
      <c r="B126" s="1" t="s">
        <v>166</v>
      </c>
      <c r="C126" s="1" t="s">
        <v>170</v>
      </c>
      <c r="D126" s="1" t="s">
        <v>171</v>
      </c>
      <c r="E126" s="1">
        <v>14329200</v>
      </c>
      <c r="F126" s="1">
        <v>0</v>
      </c>
      <c r="G126" s="1">
        <v>0</v>
      </c>
      <c r="H126" s="1">
        <v>0</v>
      </c>
      <c r="I126" s="1">
        <v>0</v>
      </c>
    </row>
    <row r="127" spans="1:9" ht="22.5" x14ac:dyDescent="0.25">
      <c r="A127" s="5">
        <v>3</v>
      </c>
      <c r="B127" s="1" t="s">
        <v>172</v>
      </c>
      <c r="C127" s="1" t="s">
        <v>170</v>
      </c>
      <c r="D127" s="1" t="s">
        <v>173</v>
      </c>
      <c r="E127" s="1">
        <v>157476091</v>
      </c>
      <c r="F127" s="1">
        <v>0</v>
      </c>
      <c r="G127" s="1">
        <v>140581.68</v>
      </c>
      <c r="H127" s="1">
        <v>82698.320000000007</v>
      </c>
      <c r="I127" s="1">
        <v>0</v>
      </c>
    </row>
    <row r="128" spans="1:9" ht="22.5" x14ac:dyDescent="0.25">
      <c r="A128" s="5">
        <v>4</v>
      </c>
      <c r="B128" s="1" t="s">
        <v>174</v>
      </c>
      <c r="C128" s="1" t="s">
        <v>170</v>
      </c>
      <c r="D128" s="1" t="s">
        <v>175</v>
      </c>
      <c r="E128" s="1">
        <v>137547076</v>
      </c>
      <c r="F128" s="1">
        <v>0</v>
      </c>
      <c r="G128" s="1">
        <v>0</v>
      </c>
      <c r="H128" s="1">
        <v>0</v>
      </c>
      <c r="I128" s="1">
        <v>0</v>
      </c>
    </row>
    <row r="129" spans="1:9" x14ac:dyDescent="0.25">
      <c r="A129" s="5">
        <v>5</v>
      </c>
      <c r="B129" s="1" t="s">
        <v>176</v>
      </c>
      <c r="C129" s="1" t="s">
        <v>177</v>
      </c>
      <c r="D129" s="1" t="s">
        <v>178</v>
      </c>
      <c r="E129" s="1">
        <v>47799870</v>
      </c>
      <c r="F129" s="1">
        <v>808878</v>
      </c>
      <c r="G129" s="1">
        <v>15882.42</v>
      </c>
      <c r="H129" s="1">
        <v>1679.4</v>
      </c>
      <c r="I129" s="1">
        <v>655614</v>
      </c>
    </row>
    <row r="130" spans="1:9" x14ac:dyDescent="0.25">
      <c r="A130" s="5">
        <v>6</v>
      </c>
      <c r="B130" s="1" t="s">
        <v>179</v>
      </c>
      <c r="C130" s="1" t="s">
        <v>180</v>
      </c>
      <c r="D130" s="1" t="s">
        <v>181</v>
      </c>
      <c r="E130" s="1">
        <v>2952623</v>
      </c>
      <c r="F130" s="1">
        <v>0</v>
      </c>
      <c r="G130" s="1">
        <v>0</v>
      </c>
      <c r="H130" s="1">
        <v>0</v>
      </c>
      <c r="I130" s="1">
        <v>0</v>
      </c>
    </row>
    <row r="131" spans="1:9" x14ac:dyDescent="0.25">
      <c r="A131" s="5">
        <v>7</v>
      </c>
      <c r="B131" s="1" t="s">
        <v>182</v>
      </c>
      <c r="C131" s="1" t="s">
        <v>183</v>
      </c>
      <c r="D131" s="1" t="s">
        <v>184</v>
      </c>
      <c r="E131" s="1">
        <v>156553</v>
      </c>
      <c r="F131" s="1">
        <v>0</v>
      </c>
      <c r="G131" s="1">
        <v>70.2</v>
      </c>
      <c r="H131" s="1">
        <v>0</v>
      </c>
      <c r="I131" s="1">
        <v>0</v>
      </c>
    </row>
    <row r="132" spans="1:9" x14ac:dyDescent="0.25">
      <c r="A132" s="5">
        <v>8</v>
      </c>
      <c r="B132" s="1" t="s">
        <v>185</v>
      </c>
      <c r="C132" s="1" t="s">
        <v>186</v>
      </c>
      <c r="D132" s="1" t="s">
        <v>187</v>
      </c>
      <c r="E132" s="1">
        <v>685659508</v>
      </c>
      <c r="F132" s="1">
        <v>1506821</v>
      </c>
      <c r="G132" s="1">
        <v>66480.36</v>
      </c>
      <c r="H132" s="1">
        <v>1546.03</v>
      </c>
      <c r="I132" s="1">
        <v>8392</v>
      </c>
    </row>
    <row r="133" spans="1:9" x14ac:dyDescent="0.25">
      <c r="A133" s="5">
        <v>9</v>
      </c>
      <c r="B133" s="1" t="s">
        <v>188</v>
      </c>
      <c r="C133" s="1" t="s">
        <v>189</v>
      </c>
      <c r="D133" s="1" t="s">
        <v>190</v>
      </c>
      <c r="E133" s="1">
        <v>140171470</v>
      </c>
      <c r="F133" s="1">
        <v>32500000</v>
      </c>
      <c r="G133" s="1">
        <v>15460.3</v>
      </c>
      <c r="H133" s="1">
        <v>2124.8000000000002</v>
      </c>
      <c r="I133" s="1">
        <v>8750</v>
      </c>
    </row>
    <row r="134" spans="1:9" ht="22.5" x14ac:dyDescent="0.25">
      <c r="A134" s="5">
        <v>10</v>
      </c>
      <c r="B134" s="1" t="s">
        <v>191</v>
      </c>
      <c r="C134" s="1" t="s">
        <v>192</v>
      </c>
      <c r="D134" s="1" t="s">
        <v>193</v>
      </c>
      <c r="E134" s="1">
        <v>154013885</v>
      </c>
      <c r="F134" s="1">
        <v>3322599</v>
      </c>
      <c r="G134" s="1">
        <v>2227.11</v>
      </c>
      <c r="H134" s="1">
        <v>0</v>
      </c>
      <c r="I134" s="1">
        <v>3135</v>
      </c>
    </row>
    <row r="135" spans="1:9" x14ac:dyDescent="0.25">
      <c r="A135" s="3"/>
      <c r="B135" s="3" t="s">
        <v>28</v>
      </c>
      <c r="C135" s="3"/>
      <c r="D135" s="3"/>
      <c r="E135" s="3">
        <f>SUMIF(E125:E134,"&gt;0")</f>
        <v>1350640714</v>
      </c>
      <c r="F135" s="3">
        <f>SUMIF(F125:F134,"&gt;0")</f>
        <v>45548158</v>
      </c>
      <c r="G135" s="3">
        <f>SUMIF(G125:G134,"&gt;0")</f>
        <v>250713.46999999997</v>
      </c>
      <c r="H135" s="3">
        <f>SUMIF(H125:H134,"&gt;0")</f>
        <v>89730.650000000009</v>
      </c>
      <c r="I135" s="3">
        <f>SUMIF(I125:I134,"&gt;0")</f>
        <v>691881</v>
      </c>
    </row>
    <row r="137" spans="1:9" x14ac:dyDescent="0.25">
      <c r="A137" s="2"/>
      <c r="B137" s="6" t="s">
        <v>194</v>
      </c>
      <c r="C137" s="6"/>
      <c r="D137" s="6"/>
      <c r="E137" s="6"/>
      <c r="F137" s="2"/>
      <c r="G137" s="2"/>
      <c r="H137" s="2"/>
      <c r="I137" s="2"/>
    </row>
    <row r="138" spans="1:9" x14ac:dyDescent="0.25">
      <c r="A138" s="5">
        <v>1</v>
      </c>
      <c r="B138" s="1" t="s">
        <v>194</v>
      </c>
      <c r="C138" s="1" t="s">
        <v>195</v>
      </c>
      <c r="D138" s="1" t="s">
        <v>196</v>
      </c>
      <c r="E138" s="1">
        <v>109905148</v>
      </c>
      <c r="F138" s="1">
        <v>12039141</v>
      </c>
      <c r="G138" s="1">
        <v>21554.240000000002</v>
      </c>
      <c r="H138" s="1">
        <v>633.89</v>
      </c>
      <c r="I138" s="1">
        <v>23052</v>
      </c>
    </row>
    <row r="139" spans="1:9" x14ac:dyDescent="0.25">
      <c r="A139" s="3"/>
      <c r="B139" s="3" t="s">
        <v>28</v>
      </c>
      <c r="C139" s="3"/>
      <c r="D139" s="3"/>
      <c r="E139" s="3">
        <f>SUMIF(E138:E138,"&gt;0")</f>
        <v>109905148</v>
      </c>
      <c r="F139" s="3">
        <f>SUMIF(F138:F138,"&gt;0")</f>
        <v>12039141</v>
      </c>
      <c r="G139" s="3">
        <f>SUMIF(G138:G138,"&gt;0")</f>
        <v>21554.240000000002</v>
      </c>
      <c r="H139" s="3">
        <f>SUMIF(H138:H138,"&gt;0")</f>
        <v>633.89</v>
      </c>
      <c r="I139" s="3">
        <f>SUMIF(I138:I138,"&gt;0")</f>
        <v>23052</v>
      </c>
    </row>
    <row r="141" spans="1:9" x14ac:dyDescent="0.25">
      <c r="A141" s="2"/>
      <c r="B141" s="6" t="s">
        <v>197</v>
      </c>
      <c r="C141" s="6"/>
      <c r="D141" s="6"/>
      <c r="E141" s="6"/>
      <c r="F141" s="2"/>
      <c r="G141" s="2"/>
      <c r="H141" s="2"/>
      <c r="I141" s="2"/>
    </row>
    <row r="142" spans="1:9" x14ac:dyDescent="0.25">
      <c r="A142" s="5">
        <v>1</v>
      </c>
      <c r="B142" s="1" t="s">
        <v>197</v>
      </c>
      <c r="C142" s="1" t="s">
        <v>198</v>
      </c>
      <c r="D142" s="1" t="s">
        <v>199</v>
      </c>
      <c r="E142" s="1">
        <v>59525140</v>
      </c>
      <c r="F142" s="1">
        <v>7165650</v>
      </c>
      <c r="G142" s="1">
        <v>12682.6</v>
      </c>
      <c r="H142" s="1">
        <v>1334.07</v>
      </c>
      <c r="I142" s="1">
        <v>11035</v>
      </c>
    </row>
    <row r="143" spans="1:9" x14ac:dyDescent="0.25">
      <c r="A143" s="3"/>
      <c r="B143" s="3" t="s">
        <v>28</v>
      </c>
      <c r="C143" s="3"/>
      <c r="D143" s="3"/>
      <c r="E143" s="3">
        <f>SUMIF(E142:E142,"&gt;0")</f>
        <v>59525140</v>
      </c>
      <c r="F143" s="3">
        <f>SUMIF(F142:F142,"&gt;0")</f>
        <v>7165650</v>
      </c>
      <c r="G143" s="3">
        <f>SUMIF(G142:G142,"&gt;0")</f>
        <v>12682.6</v>
      </c>
      <c r="H143" s="3">
        <f>SUMIF(H142:H142,"&gt;0")</f>
        <v>1334.07</v>
      </c>
      <c r="I143" s="3">
        <f>SUMIF(I142:I142,"&gt;0")</f>
        <v>11035</v>
      </c>
    </row>
    <row r="145" spans="1:9" x14ac:dyDescent="0.25">
      <c r="A145" s="2"/>
      <c r="B145" s="6" t="s">
        <v>200</v>
      </c>
      <c r="C145" s="6"/>
      <c r="D145" s="6"/>
      <c r="E145" s="6"/>
      <c r="F145" s="2"/>
      <c r="G145" s="2"/>
      <c r="H145" s="2"/>
      <c r="I145" s="2"/>
    </row>
    <row r="146" spans="1:9" ht="22.5" x14ac:dyDescent="0.25">
      <c r="A146" s="5">
        <v>1</v>
      </c>
      <c r="B146" s="1" t="s">
        <v>200</v>
      </c>
      <c r="C146" s="1" t="s">
        <v>201</v>
      </c>
      <c r="D146" s="1" t="s">
        <v>202</v>
      </c>
      <c r="E146" s="1">
        <v>1137296</v>
      </c>
      <c r="F146" s="1">
        <v>0</v>
      </c>
      <c r="G146" s="1">
        <v>0</v>
      </c>
      <c r="H146" s="1">
        <v>0</v>
      </c>
      <c r="I146" s="1">
        <v>0</v>
      </c>
    </row>
    <row r="147" spans="1:9" x14ac:dyDescent="0.25">
      <c r="A147" s="3"/>
      <c r="B147" s="3" t="s">
        <v>28</v>
      </c>
      <c r="C147" s="3"/>
      <c r="D147" s="3"/>
      <c r="E147" s="3">
        <f>SUMIF(E146:E146,"&gt;0")</f>
        <v>1137296</v>
      </c>
      <c r="F147" s="3">
        <f>SUMIF(F146:F146,"&gt;0")</f>
        <v>0</v>
      </c>
      <c r="G147" s="3">
        <f>SUMIF(G146:G146,"&gt;0")</f>
        <v>0</v>
      </c>
      <c r="H147" s="3">
        <f>SUMIF(H146:H146,"&gt;0")</f>
        <v>0</v>
      </c>
      <c r="I147" s="3">
        <f>SUMIF(I146:I146,"&gt;0")</f>
        <v>0</v>
      </c>
    </row>
    <row r="149" spans="1:9" x14ac:dyDescent="0.25">
      <c r="A149" s="2"/>
      <c r="B149" s="6" t="s">
        <v>203</v>
      </c>
      <c r="C149" s="6"/>
      <c r="D149" s="6"/>
      <c r="E149" s="6"/>
      <c r="F149" s="2"/>
      <c r="G149" s="2"/>
      <c r="H149" s="2"/>
      <c r="I149" s="2"/>
    </row>
    <row r="150" spans="1:9" ht="22.5" x14ac:dyDescent="0.25">
      <c r="A150" s="5">
        <v>1</v>
      </c>
      <c r="B150" s="1" t="s">
        <v>203</v>
      </c>
      <c r="C150" s="1" t="s">
        <v>204</v>
      </c>
      <c r="D150" s="1" t="s">
        <v>205</v>
      </c>
      <c r="E150" s="1">
        <v>92800</v>
      </c>
      <c r="F150" s="1">
        <v>0</v>
      </c>
      <c r="G150" s="1">
        <v>0</v>
      </c>
      <c r="H150" s="1">
        <v>0</v>
      </c>
      <c r="I150" s="1">
        <v>0</v>
      </c>
    </row>
    <row r="151" spans="1:9" x14ac:dyDescent="0.25">
      <c r="A151" s="3"/>
      <c r="B151" s="3" t="s">
        <v>28</v>
      </c>
      <c r="C151" s="3"/>
      <c r="D151" s="3"/>
      <c r="E151" s="3">
        <f>SUMIF(E150:E150,"&gt;0")</f>
        <v>92800</v>
      </c>
      <c r="F151" s="3">
        <f>SUMIF(F150:F150,"&gt;0")</f>
        <v>0</v>
      </c>
      <c r="G151" s="3">
        <f>SUMIF(G150:G150,"&gt;0")</f>
        <v>0</v>
      </c>
      <c r="H151" s="3">
        <f>SUMIF(H150:H150,"&gt;0")</f>
        <v>0</v>
      </c>
      <c r="I151" s="3">
        <f>SUMIF(I150:I150,"&gt;0")</f>
        <v>0</v>
      </c>
    </row>
    <row r="153" spans="1:9" x14ac:dyDescent="0.25">
      <c r="A153" s="2"/>
      <c r="B153" s="6" t="s">
        <v>206</v>
      </c>
      <c r="C153" s="6"/>
      <c r="D153" s="6"/>
      <c r="E153" s="6"/>
      <c r="F153" s="2"/>
      <c r="G153" s="2"/>
      <c r="H153" s="2"/>
      <c r="I153" s="2"/>
    </row>
    <row r="154" spans="1:9" x14ac:dyDescent="0.25">
      <c r="A154" s="5">
        <v>1</v>
      </c>
      <c r="B154" s="1" t="s">
        <v>206</v>
      </c>
      <c r="C154" s="1" t="s">
        <v>207</v>
      </c>
      <c r="D154" s="1" t="s">
        <v>208</v>
      </c>
      <c r="E154" s="1">
        <v>63172109</v>
      </c>
      <c r="F154" s="1">
        <v>176146</v>
      </c>
      <c r="G154" s="1">
        <v>1847.9</v>
      </c>
      <c r="H154" s="1">
        <v>0</v>
      </c>
      <c r="I154" s="1">
        <v>1608</v>
      </c>
    </row>
    <row r="155" spans="1:9" x14ac:dyDescent="0.25">
      <c r="A155" s="3"/>
      <c r="B155" s="3" t="s">
        <v>28</v>
      </c>
      <c r="C155" s="3"/>
      <c r="D155" s="3"/>
      <c r="E155" s="3">
        <f>SUMIF(E154:E154,"&gt;0")</f>
        <v>63172109</v>
      </c>
      <c r="F155" s="3">
        <f>SUMIF(F154:F154,"&gt;0")</f>
        <v>176146</v>
      </c>
      <c r="G155" s="3">
        <f>SUMIF(G154:G154,"&gt;0")</f>
        <v>1847.9</v>
      </c>
      <c r="H155" s="3">
        <f>SUMIF(H154:H154,"&gt;0")</f>
        <v>0</v>
      </c>
      <c r="I155" s="3">
        <f>SUMIF(I154:I154,"&gt;0")</f>
        <v>1608</v>
      </c>
    </row>
    <row r="157" spans="1:9" x14ac:dyDescent="0.25">
      <c r="A157" s="2"/>
      <c r="B157" s="6" t="s">
        <v>209</v>
      </c>
      <c r="C157" s="6"/>
      <c r="D157" s="6"/>
      <c r="E157" s="6"/>
      <c r="F157" s="2"/>
      <c r="G157" s="2"/>
      <c r="H157" s="2"/>
      <c r="I157" s="2"/>
    </row>
    <row r="158" spans="1:9" x14ac:dyDescent="0.25">
      <c r="A158" s="5">
        <v>1</v>
      </c>
      <c r="B158" s="1" t="s">
        <v>209</v>
      </c>
      <c r="C158" s="1" t="s">
        <v>210</v>
      </c>
      <c r="D158" s="1" t="s">
        <v>211</v>
      </c>
      <c r="E158" s="1">
        <v>14846922</v>
      </c>
      <c r="F158" s="1">
        <v>1505374</v>
      </c>
      <c r="G158" s="1">
        <v>2109.8000000000002</v>
      </c>
      <c r="H158" s="1">
        <v>349.64</v>
      </c>
      <c r="I158" s="1">
        <v>369</v>
      </c>
    </row>
    <row r="159" spans="1:9" ht="22.5" x14ac:dyDescent="0.25">
      <c r="A159" s="5">
        <v>2</v>
      </c>
      <c r="B159" s="1" t="s">
        <v>212</v>
      </c>
      <c r="C159" s="1" t="s">
        <v>213</v>
      </c>
      <c r="D159" s="1" t="s">
        <v>214</v>
      </c>
      <c r="E159" s="1">
        <v>37453</v>
      </c>
      <c r="F159" s="1">
        <v>0</v>
      </c>
      <c r="G159" s="1">
        <v>35.44</v>
      </c>
      <c r="H159" s="1">
        <v>0</v>
      </c>
      <c r="I159" s="1">
        <v>0</v>
      </c>
    </row>
    <row r="160" spans="1:9" x14ac:dyDescent="0.25">
      <c r="A160" s="3"/>
      <c r="B160" s="3" t="s">
        <v>28</v>
      </c>
      <c r="C160" s="3"/>
      <c r="D160" s="3"/>
      <c r="E160" s="3">
        <f>SUMIF(E158:E159,"&gt;0")</f>
        <v>14884375</v>
      </c>
      <c r="F160" s="3">
        <f>SUMIF(F158:F159,"&gt;0")</f>
        <v>1505374</v>
      </c>
      <c r="G160" s="3">
        <f>SUMIF(G158:G159,"&gt;0")</f>
        <v>2145.2400000000002</v>
      </c>
      <c r="H160" s="3">
        <f>SUMIF(H158:H159,"&gt;0")</f>
        <v>349.64</v>
      </c>
      <c r="I160" s="3">
        <f>SUMIF(I158:I159,"&gt;0")</f>
        <v>369</v>
      </c>
    </row>
    <row r="162" spans="1:9" x14ac:dyDescent="0.25">
      <c r="A162" s="2"/>
      <c r="B162" s="6" t="s">
        <v>215</v>
      </c>
      <c r="C162" s="6"/>
      <c r="D162" s="6"/>
      <c r="E162" s="6"/>
      <c r="F162" s="2"/>
      <c r="G162" s="2"/>
      <c r="H162" s="2"/>
      <c r="I162" s="2"/>
    </row>
    <row r="163" spans="1:9" x14ac:dyDescent="0.25">
      <c r="A163" s="5">
        <v>1</v>
      </c>
      <c r="B163" s="1" t="s">
        <v>215</v>
      </c>
      <c r="C163" s="1" t="s">
        <v>216</v>
      </c>
      <c r="D163" s="1" t="s">
        <v>217</v>
      </c>
      <c r="E163" s="1">
        <v>23130202</v>
      </c>
      <c r="F163" s="1">
        <v>51928000</v>
      </c>
      <c r="G163" s="1">
        <v>3704.1</v>
      </c>
      <c r="H163" s="1">
        <v>1</v>
      </c>
      <c r="I163" s="1">
        <v>3390</v>
      </c>
    </row>
    <row r="164" spans="1:9" x14ac:dyDescent="0.25">
      <c r="A164" s="3"/>
      <c r="B164" s="3" t="s">
        <v>28</v>
      </c>
      <c r="C164" s="3"/>
      <c r="D164" s="3"/>
      <c r="E164" s="3">
        <f>SUMIF(E163:E163,"&gt;0")</f>
        <v>23130202</v>
      </c>
      <c r="F164" s="3">
        <f>SUMIF(F163:F163,"&gt;0")</f>
        <v>51928000</v>
      </c>
      <c r="G164" s="3">
        <f>SUMIF(G163:G163,"&gt;0")</f>
        <v>3704.1</v>
      </c>
      <c r="H164" s="3">
        <f>SUMIF(H163:H163,"&gt;0")</f>
        <v>1</v>
      </c>
      <c r="I164" s="3">
        <f>SUMIF(I163:I163,"&gt;0")</f>
        <v>3390</v>
      </c>
    </row>
    <row r="166" spans="1:9" x14ac:dyDescent="0.25">
      <c r="A166" s="2"/>
      <c r="B166" s="6" t="s">
        <v>218</v>
      </c>
      <c r="C166" s="6"/>
      <c r="D166" s="6"/>
      <c r="E166" s="6"/>
      <c r="F166" s="2"/>
      <c r="G166" s="2"/>
      <c r="H166" s="2"/>
      <c r="I166" s="2"/>
    </row>
    <row r="167" spans="1:9" x14ac:dyDescent="0.25">
      <c r="A167" s="5">
        <v>1</v>
      </c>
      <c r="B167" s="1" t="s">
        <v>218</v>
      </c>
      <c r="C167" s="1" t="s">
        <v>219</v>
      </c>
      <c r="D167" s="1" t="s">
        <v>220</v>
      </c>
      <c r="E167" s="1">
        <v>11998382</v>
      </c>
      <c r="F167" s="1">
        <v>11272399</v>
      </c>
      <c r="G167" s="1">
        <v>1056.3</v>
      </c>
      <c r="H167" s="1">
        <v>0</v>
      </c>
      <c r="I167" s="1">
        <v>1190</v>
      </c>
    </row>
    <row r="168" spans="1:9" x14ac:dyDescent="0.25">
      <c r="A168" s="3"/>
      <c r="B168" s="3" t="s">
        <v>28</v>
      </c>
      <c r="C168" s="3"/>
      <c r="D168" s="3"/>
      <c r="E168" s="3">
        <f>SUMIF(E167:E167,"&gt;0")</f>
        <v>11998382</v>
      </c>
      <c r="F168" s="3">
        <f>SUMIF(F167:F167,"&gt;0")</f>
        <v>11272399</v>
      </c>
      <c r="G168" s="3">
        <f>SUMIF(G167:G167,"&gt;0")</f>
        <v>1056.3</v>
      </c>
      <c r="H168" s="3">
        <f>SUMIF(H167:H167,"&gt;0")</f>
        <v>0</v>
      </c>
      <c r="I168" s="3">
        <f>SUMIF(I167:I167,"&gt;0")</f>
        <v>1190</v>
      </c>
    </row>
    <row r="170" spans="1:9" x14ac:dyDescent="0.25">
      <c r="A170" s="2"/>
      <c r="B170" s="6" t="s">
        <v>221</v>
      </c>
      <c r="C170" s="6"/>
      <c r="D170" s="6"/>
      <c r="E170" s="6"/>
      <c r="F170" s="2"/>
      <c r="G170" s="2"/>
      <c r="H170" s="2"/>
      <c r="I170" s="2"/>
    </row>
    <row r="171" spans="1:9" x14ac:dyDescent="0.25">
      <c r="A171" s="5">
        <v>1</v>
      </c>
      <c r="B171" s="1" t="s">
        <v>221</v>
      </c>
      <c r="C171" s="1" t="s">
        <v>222</v>
      </c>
      <c r="D171" s="1" t="s">
        <v>223</v>
      </c>
      <c r="E171" s="1">
        <v>13436742</v>
      </c>
      <c r="F171" s="1">
        <v>0</v>
      </c>
      <c r="G171" s="1">
        <v>0</v>
      </c>
      <c r="H171" s="1">
        <v>0</v>
      </c>
      <c r="I171" s="1">
        <v>0</v>
      </c>
    </row>
    <row r="172" spans="1:9" x14ac:dyDescent="0.25">
      <c r="A172" s="3"/>
      <c r="B172" s="3" t="s">
        <v>28</v>
      </c>
      <c r="C172" s="3"/>
      <c r="D172" s="3"/>
      <c r="E172" s="3">
        <f>SUMIF(E171:E171,"&gt;0")</f>
        <v>13436742</v>
      </c>
      <c r="F172" s="3">
        <f>SUMIF(F171:F171,"&gt;0")</f>
        <v>0</v>
      </c>
      <c r="G172" s="3">
        <f>SUMIF(G171:G171,"&gt;0")</f>
        <v>0</v>
      </c>
      <c r="H172" s="3">
        <f>SUMIF(H171:H171,"&gt;0")</f>
        <v>0</v>
      </c>
      <c r="I172" s="3">
        <f>SUMIF(I171:I171,"&gt;0")</f>
        <v>0</v>
      </c>
    </row>
    <row r="174" spans="1:9" x14ac:dyDescent="0.25">
      <c r="A174" s="2"/>
      <c r="B174" s="6" t="s">
        <v>224</v>
      </c>
      <c r="C174" s="6"/>
      <c r="D174" s="6"/>
      <c r="E174" s="6"/>
      <c r="F174" s="2"/>
      <c r="G174" s="2"/>
      <c r="H174" s="2"/>
      <c r="I174" s="2"/>
    </row>
    <row r="175" spans="1:9" ht="22.5" x14ac:dyDescent="0.25">
      <c r="A175" s="5">
        <v>1</v>
      </c>
      <c r="B175" s="1" t="s">
        <v>224</v>
      </c>
      <c r="C175" s="1" t="s">
        <v>225</v>
      </c>
      <c r="D175" s="1" t="s">
        <v>226</v>
      </c>
      <c r="E175" s="1">
        <v>48402</v>
      </c>
      <c r="F175" s="1">
        <v>0</v>
      </c>
      <c r="G175" s="1">
        <v>0</v>
      </c>
      <c r="H175" s="1">
        <v>0</v>
      </c>
      <c r="I175" s="1">
        <v>0</v>
      </c>
    </row>
    <row r="176" spans="1:9" x14ac:dyDescent="0.25">
      <c r="A176" s="3"/>
      <c r="B176" s="3" t="s">
        <v>28</v>
      </c>
      <c r="C176" s="3"/>
      <c r="D176" s="3"/>
      <c r="E176" s="3">
        <f>SUMIF(E175:E175,"&gt;0")</f>
        <v>48402</v>
      </c>
      <c r="F176" s="3">
        <f>SUMIF(F175:F175,"&gt;0")</f>
        <v>0</v>
      </c>
      <c r="G176" s="3">
        <f>SUMIF(G175:G175,"&gt;0")</f>
        <v>0</v>
      </c>
      <c r="H176" s="3">
        <f>SUMIF(H175:H175,"&gt;0")</f>
        <v>0</v>
      </c>
      <c r="I176" s="3">
        <f>SUMIF(I175:I175,"&gt;0")</f>
        <v>0</v>
      </c>
    </row>
    <row r="178" spans="1:9" x14ac:dyDescent="0.25">
      <c r="A178" s="2"/>
      <c r="B178" s="6" t="s">
        <v>227</v>
      </c>
      <c r="C178" s="6"/>
      <c r="D178" s="6"/>
      <c r="E178" s="6"/>
      <c r="F178" s="2"/>
      <c r="G178" s="2"/>
      <c r="H178" s="2"/>
      <c r="I178" s="2"/>
    </row>
    <row r="179" spans="1:9" ht="22.5" x14ac:dyDescent="0.25">
      <c r="A179" s="5">
        <v>1</v>
      </c>
      <c r="B179" s="1" t="s">
        <v>227</v>
      </c>
      <c r="C179" s="1" t="s">
        <v>228</v>
      </c>
      <c r="D179" s="1" t="s">
        <v>229</v>
      </c>
      <c r="E179" s="1">
        <v>671800</v>
      </c>
      <c r="F179" s="1">
        <v>0</v>
      </c>
      <c r="G179" s="1">
        <v>0</v>
      </c>
      <c r="H179" s="1">
        <v>0</v>
      </c>
      <c r="I179" s="1">
        <v>0</v>
      </c>
    </row>
    <row r="180" spans="1:9" x14ac:dyDescent="0.25">
      <c r="A180" s="3"/>
      <c r="B180" s="3" t="s">
        <v>28</v>
      </c>
      <c r="C180" s="3"/>
      <c r="D180" s="3"/>
      <c r="E180" s="3">
        <f>SUMIF(E179:E179,"&gt;0")</f>
        <v>671800</v>
      </c>
      <c r="F180" s="3">
        <f>SUMIF(F179:F179,"&gt;0")</f>
        <v>0</v>
      </c>
      <c r="G180" s="3">
        <f>SUMIF(G179:G179,"&gt;0")</f>
        <v>0</v>
      </c>
      <c r="H180" s="3">
        <f>SUMIF(H179:H179,"&gt;0")</f>
        <v>0</v>
      </c>
      <c r="I180" s="3">
        <f>SUMIF(I179:I179,"&gt;0")</f>
        <v>0</v>
      </c>
    </row>
    <row r="182" spans="1:9" x14ac:dyDescent="0.25">
      <c r="A182" s="2"/>
      <c r="B182" s="6" t="s">
        <v>230</v>
      </c>
      <c r="C182" s="6"/>
      <c r="D182" s="6"/>
      <c r="E182" s="6"/>
      <c r="F182" s="2"/>
      <c r="G182" s="2"/>
      <c r="H182" s="2"/>
      <c r="I182" s="2"/>
    </row>
    <row r="183" spans="1:9" x14ac:dyDescent="0.25">
      <c r="A183" s="5">
        <v>1</v>
      </c>
      <c r="B183" s="1" t="s">
        <v>230</v>
      </c>
      <c r="C183" s="1" t="s">
        <v>231</v>
      </c>
      <c r="D183" s="1" t="s">
        <v>232</v>
      </c>
      <c r="E183" s="1">
        <v>23184957</v>
      </c>
      <c r="F183" s="1">
        <v>7947152</v>
      </c>
      <c r="G183" s="1">
        <v>1829.5</v>
      </c>
      <c r="H183" s="1">
        <v>0</v>
      </c>
      <c r="I183" s="1">
        <v>876</v>
      </c>
    </row>
    <row r="184" spans="1:9" x14ac:dyDescent="0.25">
      <c r="A184" s="5">
        <v>2</v>
      </c>
      <c r="B184" s="1" t="s">
        <v>233</v>
      </c>
      <c r="C184" s="1" t="s">
        <v>234</v>
      </c>
      <c r="D184" s="1" t="s">
        <v>235</v>
      </c>
      <c r="E184" s="1">
        <v>1642904</v>
      </c>
      <c r="F184" s="1">
        <v>20640</v>
      </c>
      <c r="G184" s="1">
        <v>913</v>
      </c>
      <c r="H184" s="1">
        <v>0</v>
      </c>
      <c r="I184" s="1">
        <v>799</v>
      </c>
    </row>
    <row r="185" spans="1:9" x14ac:dyDescent="0.25">
      <c r="A185" s="5">
        <v>3</v>
      </c>
      <c r="B185" s="1" t="s">
        <v>236</v>
      </c>
      <c r="C185" s="1" t="s">
        <v>237</v>
      </c>
      <c r="D185" s="1" t="s">
        <v>238</v>
      </c>
      <c r="E185" s="1">
        <v>62840757</v>
      </c>
      <c r="F185" s="1">
        <v>9258578</v>
      </c>
      <c r="G185" s="1">
        <v>9214.1</v>
      </c>
      <c r="H185" s="1">
        <v>390</v>
      </c>
      <c r="I185" s="1">
        <v>4203</v>
      </c>
    </row>
    <row r="186" spans="1:9" x14ac:dyDescent="0.25">
      <c r="A186" s="5">
        <v>4</v>
      </c>
      <c r="B186" s="1" t="s">
        <v>239</v>
      </c>
      <c r="C186" s="1" t="s">
        <v>240</v>
      </c>
      <c r="D186" s="1" t="s">
        <v>241</v>
      </c>
      <c r="E186" s="1">
        <v>3354487</v>
      </c>
      <c r="F186" s="1">
        <v>243876</v>
      </c>
      <c r="G186" s="1">
        <v>1060.8</v>
      </c>
      <c r="H186" s="1">
        <v>0</v>
      </c>
      <c r="I186" s="1">
        <v>1734</v>
      </c>
    </row>
    <row r="187" spans="1:9" x14ac:dyDescent="0.25">
      <c r="A187" s="5">
        <v>5</v>
      </c>
      <c r="B187" s="1" t="s">
        <v>242</v>
      </c>
      <c r="C187" s="1" t="s">
        <v>243</v>
      </c>
      <c r="D187" s="1" t="s">
        <v>244</v>
      </c>
      <c r="E187" s="1">
        <v>9505178</v>
      </c>
      <c r="F187" s="1">
        <v>850493</v>
      </c>
      <c r="G187" s="1">
        <v>2783.6</v>
      </c>
      <c r="H187" s="1">
        <v>0</v>
      </c>
      <c r="I187" s="1">
        <v>4406</v>
      </c>
    </row>
    <row r="188" spans="1:9" ht="22.5" x14ac:dyDescent="0.25">
      <c r="A188" s="5">
        <v>6</v>
      </c>
      <c r="B188" s="1" t="s">
        <v>245</v>
      </c>
      <c r="C188" s="1" t="s">
        <v>246</v>
      </c>
      <c r="D188" s="1" t="s">
        <v>247</v>
      </c>
      <c r="E188" s="1">
        <v>22895331</v>
      </c>
      <c r="F188" s="1">
        <v>0</v>
      </c>
      <c r="G188" s="1">
        <v>8840.26</v>
      </c>
      <c r="H188" s="1">
        <v>315.48</v>
      </c>
      <c r="I188" s="1">
        <v>5240</v>
      </c>
    </row>
    <row r="189" spans="1:9" x14ac:dyDescent="0.25">
      <c r="A189" s="5">
        <v>7</v>
      </c>
      <c r="B189" s="1" t="s">
        <v>248</v>
      </c>
      <c r="C189" s="1" t="s">
        <v>249</v>
      </c>
      <c r="D189" s="1" t="s">
        <v>250</v>
      </c>
      <c r="E189" s="1">
        <v>606872</v>
      </c>
      <c r="F189" s="1">
        <v>0</v>
      </c>
      <c r="G189" s="1">
        <v>0</v>
      </c>
      <c r="H189" s="1">
        <v>0</v>
      </c>
      <c r="I189" s="1">
        <v>0</v>
      </c>
    </row>
    <row r="190" spans="1:9" x14ac:dyDescent="0.25">
      <c r="A190" s="5">
        <v>8</v>
      </c>
      <c r="B190" s="1" t="s">
        <v>251</v>
      </c>
      <c r="C190" s="1" t="s">
        <v>252</v>
      </c>
      <c r="D190" s="1" t="s">
        <v>253</v>
      </c>
      <c r="E190" s="1">
        <v>3218965</v>
      </c>
      <c r="F190" s="1">
        <v>0</v>
      </c>
      <c r="G190" s="1">
        <v>0</v>
      </c>
      <c r="H190" s="1">
        <v>0</v>
      </c>
      <c r="I190" s="1">
        <v>0</v>
      </c>
    </row>
    <row r="191" spans="1:9" x14ac:dyDescent="0.25">
      <c r="A191" s="5">
        <v>9</v>
      </c>
      <c r="B191" s="1" t="s">
        <v>254</v>
      </c>
      <c r="C191" s="1" t="s">
        <v>255</v>
      </c>
      <c r="D191" s="1" t="s">
        <v>256</v>
      </c>
      <c r="E191" s="1">
        <v>477564</v>
      </c>
      <c r="F191" s="1">
        <v>0</v>
      </c>
      <c r="G191" s="1">
        <v>0</v>
      </c>
      <c r="H191" s="1">
        <v>0</v>
      </c>
      <c r="I191" s="1">
        <v>0</v>
      </c>
    </row>
    <row r="192" spans="1:9" x14ac:dyDescent="0.25">
      <c r="A192" s="5">
        <v>10</v>
      </c>
      <c r="B192" s="1" t="s">
        <v>257</v>
      </c>
      <c r="C192" s="1" t="s">
        <v>258</v>
      </c>
      <c r="D192" s="1" t="s">
        <v>259</v>
      </c>
      <c r="E192" s="1">
        <v>4494533</v>
      </c>
      <c r="F192" s="1">
        <v>63757</v>
      </c>
      <c r="G192" s="1">
        <v>1549.7</v>
      </c>
      <c r="H192" s="1">
        <v>0</v>
      </c>
      <c r="I192" s="1">
        <v>3529</v>
      </c>
    </row>
    <row r="193" spans="1:9" x14ac:dyDescent="0.25">
      <c r="A193" s="5">
        <v>11</v>
      </c>
      <c r="B193" s="1" t="s">
        <v>260</v>
      </c>
      <c r="C193" s="1" t="s">
        <v>261</v>
      </c>
      <c r="D193" s="1" t="s">
        <v>262</v>
      </c>
      <c r="E193" s="1">
        <v>6406482</v>
      </c>
      <c r="F193" s="1">
        <v>0</v>
      </c>
      <c r="G193" s="1">
        <v>0</v>
      </c>
      <c r="H193" s="1">
        <v>0</v>
      </c>
      <c r="I193" s="1">
        <v>0</v>
      </c>
    </row>
    <row r="194" spans="1:9" x14ac:dyDescent="0.25">
      <c r="A194" s="5">
        <v>12</v>
      </c>
      <c r="B194" s="1" t="s">
        <v>263</v>
      </c>
      <c r="C194" s="1" t="s">
        <v>264</v>
      </c>
      <c r="D194" s="1" t="s">
        <v>265</v>
      </c>
      <c r="E194" s="1">
        <v>420246</v>
      </c>
      <c r="F194" s="1">
        <v>0</v>
      </c>
      <c r="G194" s="1">
        <v>0</v>
      </c>
      <c r="H194" s="1">
        <v>0</v>
      </c>
      <c r="I194" s="1">
        <v>0</v>
      </c>
    </row>
    <row r="195" spans="1:9" x14ac:dyDescent="0.25">
      <c r="A195" s="5">
        <v>13</v>
      </c>
      <c r="B195" s="1" t="s">
        <v>266</v>
      </c>
      <c r="C195" s="1" t="s">
        <v>267</v>
      </c>
      <c r="D195" s="1" t="s">
        <v>268</v>
      </c>
      <c r="E195" s="1">
        <v>347948</v>
      </c>
      <c r="F195" s="1">
        <v>0</v>
      </c>
      <c r="G195" s="1">
        <v>0</v>
      </c>
      <c r="H195" s="1">
        <v>0</v>
      </c>
      <c r="I195" s="1">
        <v>0</v>
      </c>
    </row>
    <row r="196" spans="1:9" x14ac:dyDescent="0.25">
      <c r="A196" s="5">
        <v>14</v>
      </c>
      <c r="B196" s="1" t="s">
        <v>269</v>
      </c>
      <c r="C196" s="1" t="s">
        <v>270</v>
      </c>
      <c r="D196" s="1" t="s">
        <v>271</v>
      </c>
      <c r="E196" s="1">
        <v>1089255</v>
      </c>
      <c r="F196" s="1">
        <v>0</v>
      </c>
      <c r="G196" s="1">
        <v>0</v>
      </c>
      <c r="H196" s="1">
        <v>0</v>
      </c>
      <c r="I196" s="1">
        <v>0</v>
      </c>
    </row>
    <row r="197" spans="1:9" x14ac:dyDescent="0.25">
      <c r="A197" s="5">
        <v>15</v>
      </c>
      <c r="B197" s="1" t="s">
        <v>272</v>
      </c>
      <c r="C197" s="1" t="s">
        <v>273</v>
      </c>
      <c r="D197" s="1" t="s">
        <v>274</v>
      </c>
      <c r="E197" s="1">
        <v>1305369</v>
      </c>
      <c r="F197" s="1">
        <v>0</v>
      </c>
      <c r="G197" s="1">
        <v>41.7</v>
      </c>
      <c r="H197" s="1">
        <v>0</v>
      </c>
      <c r="I197" s="1">
        <v>0</v>
      </c>
    </row>
    <row r="198" spans="1:9" x14ac:dyDescent="0.25">
      <c r="A198" s="5">
        <v>16</v>
      </c>
      <c r="B198" s="1" t="s">
        <v>275</v>
      </c>
      <c r="C198" s="1" t="s">
        <v>276</v>
      </c>
      <c r="D198" s="1" t="s">
        <v>277</v>
      </c>
      <c r="E198" s="1">
        <v>1393067</v>
      </c>
      <c r="F198" s="1">
        <v>0</v>
      </c>
      <c r="G198" s="1">
        <v>0</v>
      </c>
      <c r="H198" s="1">
        <v>0</v>
      </c>
      <c r="I198" s="1">
        <v>0</v>
      </c>
    </row>
    <row r="199" spans="1:9" x14ac:dyDescent="0.25">
      <c r="A199" s="5">
        <v>17</v>
      </c>
      <c r="B199" s="1" t="s">
        <v>278</v>
      </c>
      <c r="C199" s="1" t="s">
        <v>279</v>
      </c>
      <c r="D199" s="1" t="s">
        <v>280</v>
      </c>
      <c r="E199" s="1">
        <v>1794543</v>
      </c>
      <c r="F199" s="1">
        <v>0</v>
      </c>
      <c r="G199" s="1">
        <v>0</v>
      </c>
      <c r="H199" s="1">
        <v>0</v>
      </c>
      <c r="I199" s="1">
        <v>0</v>
      </c>
    </row>
    <row r="200" spans="1:9" x14ac:dyDescent="0.25">
      <c r="A200" s="5">
        <v>18</v>
      </c>
      <c r="B200" s="1" t="s">
        <v>281</v>
      </c>
      <c r="C200" s="1" t="s">
        <v>282</v>
      </c>
      <c r="D200" s="1" t="s">
        <v>283</v>
      </c>
      <c r="E200" s="1">
        <v>1198673</v>
      </c>
      <c r="F200" s="1">
        <v>0</v>
      </c>
      <c r="G200" s="1">
        <v>0</v>
      </c>
      <c r="H200" s="1">
        <v>0</v>
      </c>
      <c r="I200" s="1">
        <v>0</v>
      </c>
    </row>
    <row r="201" spans="1:9" x14ac:dyDescent="0.25">
      <c r="A201" s="5">
        <v>19</v>
      </c>
      <c r="B201" s="1" t="s">
        <v>284</v>
      </c>
      <c r="C201" s="1" t="s">
        <v>285</v>
      </c>
      <c r="D201" s="1" t="s">
        <v>286</v>
      </c>
      <c r="E201" s="1">
        <v>856587</v>
      </c>
      <c r="F201" s="1">
        <v>0</v>
      </c>
      <c r="G201" s="1">
        <v>64.400000000000006</v>
      </c>
      <c r="H201" s="1">
        <v>65.400000000000006</v>
      </c>
      <c r="I201" s="1">
        <v>0</v>
      </c>
    </row>
    <row r="202" spans="1:9" x14ac:dyDescent="0.25">
      <c r="A202" s="5">
        <v>20</v>
      </c>
      <c r="B202" s="1" t="s">
        <v>287</v>
      </c>
      <c r="C202" s="1" t="s">
        <v>288</v>
      </c>
      <c r="D202" s="1" t="s">
        <v>289</v>
      </c>
      <c r="E202" s="1">
        <v>1439417</v>
      </c>
      <c r="F202" s="1">
        <v>0</v>
      </c>
      <c r="G202" s="1">
        <v>0</v>
      </c>
      <c r="H202" s="1">
        <v>0</v>
      </c>
      <c r="I202" s="1">
        <v>0</v>
      </c>
    </row>
    <row r="203" spans="1:9" x14ac:dyDescent="0.25">
      <c r="A203" s="5">
        <v>21</v>
      </c>
      <c r="B203" s="1" t="s">
        <v>290</v>
      </c>
      <c r="C203" s="1" t="s">
        <v>291</v>
      </c>
      <c r="D203" s="1" t="s">
        <v>292</v>
      </c>
      <c r="E203" s="1">
        <v>55993453</v>
      </c>
      <c r="F203" s="1">
        <v>0</v>
      </c>
      <c r="G203" s="1">
        <v>4371.6000000000004</v>
      </c>
      <c r="H203" s="1">
        <v>1</v>
      </c>
      <c r="I203" s="1">
        <v>0</v>
      </c>
    </row>
    <row r="204" spans="1:9" x14ac:dyDescent="0.25">
      <c r="A204" s="3"/>
      <c r="B204" s="3" t="s">
        <v>28</v>
      </c>
      <c r="C204" s="3"/>
      <c r="D204" s="3"/>
      <c r="E204" s="3">
        <f>SUMIF(E183:E203,"&gt;0")</f>
        <v>204466588</v>
      </c>
      <c r="F204" s="3">
        <f>SUMIF(F183:F203,"&gt;0")</f>
        <v>18384496</v>
      </c>
      <c r="G204" s="3">
        <f>SUMIF(G183:G203,"&gt;0")</f>
        <v>30668.660000000003</v>
      </c>
      <c r="H204" s="3">
        <f>SUMIF(H183:H203,"&gt;0")</f>
        <v>771.88</v>
      </c>
      <c r="I204" s="3">
        <f>SUMIF(I183:I203,"&gt;0")</f>
        <v>20787</v>
      </c>
    </row>
    <row r="206" spans="1:9" x14ac:dyDescent="0.25">
      <c r="A206" s="2"/>
      <c r="B206" s="6" t="s">
        <v>293</v>
      </c>
      <c r="C206" s="6"/>
      <c r="D206" s="6"/>
      <c r="E206" s="6"/>
      <c r="F206" s="2"/>
      <c r="G206" s="2"/>
      <c r="H206" s="2"/>
      <c r="I206" s="2"/>
    </row>
    <row r="207" spans="1:9" x14ac:dyDescent="0.25">
      <c r="A207" s="5">
        <v>1</v>
      </c>
      <c r="B207" s="1" t="s">
        <v>293</v>
      </c>
      <c r="C207" s="1" t="s">
        <v>294</v>
      </c>
      <c r="D207" s="1" t="s">
        <v>295</v>
      </c>
      <c r="E207" s="1">
        <v>4400419</v>
      </c>
      <c r="F207" s="1">
        <v>0</v>
      </c>
      <c r="G207" s="1">
        <v>0</v>
      </c>
      <c r="H207" s="1">
        <v>0</v>
      </c>
      <c r="I207" s="1">
        <v>0</v>
      </c>
    </row>
    <row r="208" spans="1:9" x14ac:dyDescent="0.25">
      <c r="A208" s="3"/>
      <c r="B208" s="3" t="s">
        <v>28</v>
      </c>
      <c r="C208" s="3"/>
      <c r="D208" s="3"/>
      <c r="E208" s="3">
        <f>SUMIF(E207:E207,"&gt;0")</f>
        <v>4400419</v>
      </c>
      <c r="F208" s="3">
        <f>SUMIF(F207:F207,"&gt;0")</f>
        <v>0</v>
      </c>
      <c r="G208" s="3">
        <f>SUMIF(G207:G207,"&gt;0")</f>
        <v>0</v>
      </c>
      <c r="H208" s="3">
        <f>SUMIF(H207:H207,"&gt;0")</f>
        <v>0</v>
      </c>
      <c r="I208" s="3">
        <f>SUMIF(I207:I207,"&gt;0")</f>
        <v>0</v>
      </c>
    </row>
    <row r="210" spans="1:9" x14ac:dyDescent="0.25">
      <c r="A210" s="2"/>
      <c r="B210" s="6" t="s">
        <v>296</v>
      </c>
      <c r="C210" s="6"/>
      <c r="D210" s="6"/>
      <c r="E210" s="6"/>
      <c r="F210" s="2"/>
      <c r="G210" s="2"/>
      <c r="H210" s="2"/>
      <c r="I210" s="2"/>
    </row>
    <row r="211" spans="1:9" x14ac:dyDescent="0.25">
      <c r="A211" s="5">
        <v>1</v>
      </c>
      <c r="B211" s="1" t="s">
        <v>296</v>
      </c>
      <c r="C211" s="1" t="s">
        <v>297</v>
      </c>
      <c r="D211" s="1" t="s">
        <v>298</v>
      </c>
      <c r="E211" s="1">
        <v>12750113</v>
      </c>
      <c r="F211" s="1">
        <v>8804000</v>
      </c>
      <c r="G211" s="1">
        <v>1407.8</v>
      </c>
      <c r="H211" s="1">
        <v>0</v>
      </c>
      <c r="I211" s="1">
        <v>760</v>
      </c>
    </row>
    <row r="212" spans="1:9" x14ac:dyDescent="0.25">
      <c r="A212" s="3"/>
      <c r="B212" s="3" t="s">
        <v>28</v>
      </c>
      <c r="C212" s="3"/>
      <c r="D212" s="3"/>
      <c r="E212" s="3">
        <f>SUMIF(E211:E211,"&gt;0")</f>
        <v>12750113</v>
      </c>
      <c r="F212" s="3">
        <f>SUMIF(F211:F211,"&gt;0")</f>
        <v>8804000</v>
      </c>
      <c r="G212" s="3">
        <f>SUMIF(G211:G211,"&gt;0")</f>
        <v>1407.8</v>
      </c>
      <c r="H212" s="3">
        <f>SUMIF(H211:H211,"&gt;0")</f>
        <v>0</v>
      </c>
      <c r="I212" s="3">
        <f>SUMIF(I211:I211,"&gt;0")</f>
        <v>760</v>
      </c>
    </row>
    <row r="214" spans="1:9" x14ac:dyDescent="0.25">
      <c r="A214" s="2"/>
      <c r="B214" s="6" t="s">
        <v>299</v>
      </c>
      <c r="C214" s="6"/>
      <c r="D214" s="6"/>
      <c r="E214" s="6"/>
      <c r="F214" s="2"/>
      <c r="G214" s="2"/>
      <c r="H214" s="2"/>
      <c r="I214" s="2"/>
    </row>
    <row r="215" spans="1:9" x14ac:dyDescent="0.25">
      <c r="A215" s="5">
        <v>1</v>
      </c>
      <c r="B215" s="1" t="s">
        <v>299</v>
      </c>
      <c r="C215" s="1" t="s">
        <v>300</v>
      </c>
      <c r="D215" s="1" t="s">
        <v>301</v>
      </c>
      <c r="E215" s="1">
        <v>10189212</v>
      </c>
      <c r="F215" s="1">
        <v>252532</v>
      </c>
      <c r="G215" s="1">
        <v>2450.8000000000002</v>
      </c>
      <c r="H215" s="1">
        <v>0</v>
      </c>
      <c r="I215" s="1">
        <v>1609</v>
      </c>
    </row>
    <row r="216" spans="1:9" x14ac:dyDescent="0.25">
      <c r="A216" s="3"/>
      <c r="B216" s="3" t="s">
        <v>28</v>
      </c>
      <c r="C216" s="3"/>
      <c r="D216" s="3"/>
      <c r="E216" s="3">
        <f>SUMIF(E215:E215,"&gt;0")</f>
        <v>10189212</v>
      </c>
      <c r="F216" s="3">
        <f>SUMIF(F215:F215,"&gt;0")</f>
        <v>252532</v>
      </c>
      <c r="G216" s="3">
        <f>SUMIF(G215:G215,"&gt;0")</f>
        <v>2450.8000000000002</v>
      </c>
      <c r="H216" s="3">
        <f>SUMIF(H215:H215,"&gt;0")</f>
        <v>0</v>
      </c>
      <c r="I216" s="3">
        <f>SUMIF(I215:I215,"&gt;0")</f>
        <v>1609</v>
      </c>
    </row>
    <row r="218" spans="1:9" x14ac:dyDescent="0.25">
      <c r="A218" s="2"/>
      <c r="B218" s="6" t="s">
        <v>302</v>
      </c>
      <c r="C218" s="6"/>
      <c r="D218" s="6"/>
      <c r="E218" s="6"/>
      <c r="F218" s="2"/>
      <c r="G218" s="2"/>
      <c r="H218" s="2"/>
      <c r="I218" s="2"/>
    </row>
    <row r="219" spans="1:9" x14ac:dyDescent="0.25">
      <c r="A219" s="5">
        <v>1</v>
      </c>
      <c r="B219" s="1" t="s">
        <v>303</v>
      </c>
      <c r="C219" s="1" t="s">
        <v>304</v>
      </c>
      <c r="D219" s="1" t="s">
        <v>305</v>
      </c>
      <c r="E219" s="1">
        <v>25487088</v>
      </c>
      <c r="F219" s="1">
        <v>0</v>
      </c>
      <c r="G219" s="1">
        <v>7974</v>
      </c>
      <c r="H219" s="1">
        <v>0</v>
      </c>
      <c r="I219" s="1">
        <v>36340</v>
      </c>
    </row>
    <row r="220" spans="1:9" x14ac:dyDescent="0.25">
      <c r="A220" s="5">
        <v>2</v>
      </c>
      <c r="B220" s="1" t="s">
        <v>306</v>
      </c>
      <c r="C220" s="1" t="s">
        <v>307</v>
      </c>
      <c r="D220" s="1" t="s">
        <v>308</v>
      </c>
      <c r="E220" s="1">
        <v>79589967</v>
      </c>
      <c r="F220" s="1">
        <v>163778403</v>
      </c>
      <c r="G220" s="1">
        <v>15889</v>
      </c>
      <c r="H220" s="1">
        <v>8</v>
      </c>
      <c r="I220" s="1">
        <v>55510</v>
      </c>
    </row>
    <row r="221" spans="1:9" x14ac:dyDescent="0.25">
      <c r="A221" s="5">
        <v>3</v>
      </c>
      <c r="B221" s="1" t="s">
        <v>309</v>
      </c>
      <c r="C221" s="1" t="s">
        <v>310</v>
      </c>
      <c r="D221" s="1" t="s">
        <v>311</v>
      </c>
      <c r="E221" s="1">
        <v>94022458</v>
      </c>
      <c r="F221" s="1">
        <v>4527873</v>
      </c>
      <c r="G221" s="1">
        <v>5876.2</v>
      </c>
      <c r="H221" s="1">
        <v>7.5</v>
      </c>
      <c r="I221" s="1">
        <v>53488</v>
      </c>
    </row>
    <row r="222" spans="1:9" x14ac:dyDescent="0.25">
      <c r="A222" s="5">
        <v>4</v>
      </c>
      <c r="B222" s="1" t="s">
        <v>312</v>
      </c>
      <c r="C222" s="1" t="s">
        <v>313</v>
      </c>
      <c r="D222" s="1" t="s">
        <v>314</v>
      </c>
      <c r="E222" s="1">
        <v>132398884</v>
      </c>
      <c r="F222" s="1">
        <v>8556045</v>
      </c>
      <c r="G222" s="1">
        <v>20891</v>
      </c>
      <c r="H222" s="1">
        <v>122.4</v>
      </c>
      <c r="I222" s="1">
        <v>247200</v>
      </c>
    </row>
    <row r="223" spans="1:9" x14ac:dyDescent="0.25">
      <c r="A223" s="5">
        <v>5</v>
      </c>
      <c r="B223" s="1" t="s">
        <v>315</v>
      </c>
      <c r="C223" s="1" t="s">
        <v>316</v>
      </c>
      <c r="D223" s="1" t="s">
        <v>317</v>
      </c>
      <c r="E223" s="1">
        <v>145028138</v>
      </c>
      <c r="F223" s="1">
        <v>16304462</v>
      </c>
      <c r="G223" s="1">
        <v>19799.900000000001</v>
      </c>
      <c r="H223" s="1">
        <v>0</v>
      </c>
      <c r="I223" s="1">
        <v>226189</v>
      </c>
    </row>
    <row r="224" spans="1:9" x14ac:dyDescent="0.25">
      <c r="A224" s="5">
        <v>6</v>
      </c>
      <c r="B224" s="1" t="s">
        <v>318</v>
      </c>
      <c r="C224" s="1" t="s">
        <v>319</v>
      </c>
      <c r="D224" s="1" t="s">
        <v>320</v>
      </c>
      <c r="E224" s="1">
        <v>81862385</v>
      </c>
      <c r="F224" s="1">
        <v>33774793</v>
      </c>
      <c r="G224" s="1">
        <v>28211</v>
      </c>
      <c r="H224" s="1">
        <v>0</v>
      </c>
      <c r="I224" s="1">
        <v>1113397</v>
      </c>
    </row>
    <row r="225" spans="1:9" x14ac:dyDescent="0.25">
      <c r="A225" s="5">
        <v>7</v>
      </c>
      <c r="B225" s="1" t="s">
        <v>302</v>
      </c>
      <c r="C225" s="1" t="s">
        <v>307</v>
      </c>
      <c r="D225" s="1" t="s">
        <v>321</v>
      </c>
      <c r="E225" s="1">
        <v>74899393</v>
      </c>
      <c r="F225" s="1">
        <v>0</v>
      </c>
      <c r="G225" s="1">
        <v>0</v>
      </c>
      <c r="H225" s="1">
        <v>0</v>
      </c>
      <c r="I225" s="1">
        <v>0</v>
      </c>
    </row>
    <row r="226" spans="1:9" ht="22.5" x14ac:dyDescent="0.25">
      <c r="A226" s="5">
        <v>8</v>
      </c>
      <c r="B226" s="1" t="s">
        <v>322</v>
      </c>
      <c r="C226" s="1" t="s">
        <v>323</v>
      </c>
      <c r="D226" s="1" t="s">
        <v>324</v>
      </c>
      <c r="E226" s="1">
        <v>16945831</v>
      </c>
      <c r="F226" s="1">
        <v>0</v>
      </c>
      <c r="G226" s="1">
        <v>0</v>
      </c>
      <c r="H226" s="1">
        <v>0</v>
      </c>
      <c r="I226" s="1">
        <v>0</v>
      </c>
    </row>
    <row r="227" spans="1:9" x14ac:dyDescent="0.25">
      <c r="A227" s="3"/>
      <c r="B227" s="3" t="s">
        <v>28</v>
      </c>
      <c r="C227" s="3"/>
      <c r="D227" s="3"/>
      <c r="E227" s="3">
        <f>SUMIF(E219:E226,"&gt;0")</f>
        <v>650234144</v>
      </c>
      <c r="F227" s="3">
        <f>SUMIF(F219:F226,"&gt;0")</f>
        <v>226941576</v>
      </c>
      <c r="G227" s="3">
        <f>SUMIF(G219:G226,"&gt;0")</f>
        <v>98641.1</v>
      </c>
      <c r="H227" s="3">
        <f>SUMIF(H219:H226,"&gt;0")</f>
        <v>137.9</v>
      </c>
      <c r="I227" s="3">
        <f>SUMIF(I219:I226,"&gt;0")</f>
        <v>1732124</v>
      </c>
    </row>
    <row r="229" spans="1:9" x14ac:dyDescent="0.25">
      <c r="A229" s="2"/>
      <c r="B229" s="6" t="s">
        <v>325</v>
      </c>
      <c r="C229" s="6"/>
      <c r="D229" s="6"/>
      <c r="E229" s="6"/>
      <c r="F229" s="2"/>
      <c r="G229" s="2"/>
      <c r="H229" s="2"/>
      <c r="I229" s="2"/>
    </row>
    <row r="230" spans="1:9" x14ac:dyDescent="0.25">
      <c r="A230" s="5">
        <v>1</v>
      </c>
      <c r="B230" s="1" t="s">
        <v>325</v>
      </c>
      <c r="C230" s="1" t="s">
        <v>326</v>
      </c>
      <c r="D230" s="1" t="s">
        <v>327</v>
      </c>
      <c r="E230" s="1">
        <v>23009900</v>
      </c>
      <c r="F230" s="1">
        <v>7554253</v>
      </c>
      <c r="G230" s="1">
        <v>1227.4000000000001</v>
      </c>
      <c r="H230" s="1">
        <v>1.54</v>
      </c>
      <c r="I230" s="1">
        <v>3734.2</v>
      </c>
    </row>
    <row r="231" spans="1:9" x14ac:dyDescent="0.25">
      <c r="A231" s="3"/>
      <c r="B231" s="3" t="s">
        <v>28</v>
      </c>
      <c r="C231" s="3"/>
      <c r="D231" s="3"/>
      <c r="E231" s="3">
        <f>SUMIF(E230:E230,"&gt;0")</f>
        <v>23009900</v>
      </c>
      <c r="F231" s="3">
        <f>SUMIF(F230:F230,"&gt;0")</f>
        <v>7554253</v>
      </c>
      <c r="G231" s="3">
        <f>SUMIF(G230:G230,"&gt;0")</f>
        <v>1227.4000000000001</v>
      </c>
      <c r="H231" s="3">
        <f>SUMIF(H230:H230,"&gt;0")</f>
        <v>1.54</v>
      </c>
      <c r="I231" s="3">
        <f>SUMIF(I230:I230,"&gt;0")</f>
        <v>3734.2</v>
      </c>
    </row>
    <row r="233" spans="1:9" x14ac:dyDescent="0.25">
      <c r="A233" s="2"/>
      <c r="B233" s="6" t="s">
        <v>328</v>
      </c>
      <c r="C233" s="6"/>
      <c r="D233" s="6"/>
      <c r="E233" s="6"/>
      <c r="F233" s="2"/>
      <c r="G233" s="2"/>
      <c r="H233" s="2"/>
      <c r="I233" s="2"/>
    </row>
    <row r="234" spans="1:9" x14ac:dyDescent="0.25">
      <c r="A234" s="5">
        <v>1</v>
      </c>
      <c r="B234" s="1" t="s">
        <v>328</v>
      </c>
      <c r="C234" s="1" t="s">
        <v>329</v>
      </c>
      <c r="D234" s="1" t="s">
        <v>330</v>
      </c>
      <c r="E234" s="1">
        <v>394580895</v>
      </c>
      <c r="F234" s="1">
        <v>9794178</v>
      </c>
      <c r="G234" s="1">
        <v>40583.440000000002</v>
      </c>
      <c r="H234" s="1">
        <v>348.95</v>
      </c>
      <c r="I234" s="1">
        <v>81820</v>
      </c>
    </row>
    <row r="235" spans="1:9" x14ac:dyDescent="0.25">
      <c r="A235" s="3"/>
      <c r="B235" s="3" t="s">
        <v>28</v>
      </c>
      <c r="C235" s="3"/>
      <c r="D235" s="3"/>
      <c r="E235" s="3">
        <f>SUMIF(E234:E234,"&gt;0")</f>
        <v>394580895</v>
      </c>
      <c r="F235" s="3">
        <f>SUMIF(F234:F234,"&gt;0")</f>
        <v>9794178</v>
      </c>
      <c r="G235" s="3">
        <f>SUMIF(G234:G234,"&gt;0")</f>
        <v>40583.440000000002</v>
      </c>
      <c r="H235" s="3">
        <f>SUMIF(H234:H234,"&gt;0")</f>
        <v>348.95</v>
      </c>
      <c r="I235" s="3">
        <f>SUMIF(I234:I234,"&gt;0")</f>
        <v>81820</v>
      </c>
    </row>
    <row r="237" spans="1:9" x14ac:dyDescent="0.25">
      <c r="A237" s="2"/>
      <c r="B237" s="6" t="s">
        <v>331</v>
      </c>
      <c r="C237" s="6"/>
      <c r="D237" s="6"/>
      <c r="E237" s="6"/>
      <c r="F237" s="2"/>
      <c r="G237" s="2"/>
      <c r="H237" s="2"/>
      <c r="I237" s="2"/>
    </row>
    <row r="238" spans="1:9" ht="22.5" x14ac:dyDescent="0.25">
      <c r="A238" s="5">
        <v>1</v>
      </c>
      <c r="B238" s="1" t="s">
        <v>332</v>
      </c>
      <c r="C238" s="1" t="s">
        <v>333</v>
      </c>
      <c r="D238" s="1" t="s">
        <v>334</v>
      </c>
      <c r="E238" s="1">
        <v>457035</v>
      </c>
      <c r="F238" s="1">
        <v>0</v>
      </c>
      <c r="G238" s="1">
        <v>0</v>
      </c>
      <c r="H238" s="1">
        <v>0</v>
      </c>
      <c r="I238" s="1">
        <v>0</v>
      </c>
    </row>
    <row r="239" spans="1:9" x14ac:dyDescent="0.25">
      <c r="A239" s="5">
        <v>2</v>
      </c>
      <c r="B239" s="1" t="s">
        <v>335</v>
      </c>
      <c r="C239" s="1" t="s">
        <v>336</v>
      </c>
      <c r="D239" s="1" t="s">
        <v>334</v>
      </c>
      <c r="E239" s="1">
        <v>449276</v>
      </c>
      <c r="F239" s="1">
        <v>0</v>
      </c>
      <c r="G239" s="1">
        <v>0</v>
      </c>
      <c r="H239" s="1">
        <v>0</v>
      </c>
      <c r="I239" s="1">
        <v>0</v>
      </c>
    </row>
    <row r="240" spans="1:9" x14ac:dyDescent="0.25">
      <c r="A240" s="5">
        <v>3</v>
      </c>
      <c r="B240" s="1" t="s">
        <v>337</v>
      </c>
      <c r="C240" s="1" t="s">
        <v>338</v>
      </c>
      <c r="D240" s="1" t="s">
        <v>334</v>
      </c>
      <c r="E240" s="1">
        <v>419576</v>
      </c>
      <c r="F240" s="1">
        <v>0</v>
      </c>
      <c r="G240" s="1">
        <v>0</v>
      </c>
      <c r="H240" s="1">
        <v>0</v>
      </c>
      <c r="I240" s="1">
        <v>0</v>
      </c>
    </row>
    <row r="241" spans="1:9" x14ac:dyDescent="0.25">
      <c r="A241" s="5">
        <v>4</v>
      </c>
      <c r="B241" s="1" t="s">
        <v>339</v>
      </c>
      <c r="C241" s="1" t="s">
        <v>340</v>
      </c>
      <c r="D241" s="1" t="s">
        <v>334</v>
      </c>
      <c r="E241" s="1">
        <v>893542</v>
      </c>
      <c r="F241" s="1">
        <v>0</v>
      </c>
      <c r="G241" s="1">
        <v>0</v>
      </c>
      <c r="H241" s="1">
        <v>0</v>
      </c>
      <c r="I241" s="1">
        <v>0</v>
      </c>
    </row>
    <row r="242" spans="1:9" x14ac:dyDescent="0.25">
      <c r="A242" s="5">
        <v>5</v>
      </c>
      <c r="B242" s="1" t="s">
        <v>341</v>
      </c>
      <c r="C242" s="1" t="s">
        <v>342</v>
      </c>
      <c r="D242" s="1" t="s">
        <v>334</v>
      </c>
      <c r="E242" s="1">
        <v>558084</v>
      </c>
      <c r="F242" s="1">
        <v>0</v>
      </c>
      <c r="G242" s="1">
        <v>0</v>
      </c>
      <c r="H242" s="1">
        <v>0</v>
      </c>
      <c r="I242" s="1">
        <v>0</v>
      </c>
    </row>
    <row r="243" spans="1:9" x14ac:dyDescent="0.25">
      <c r="A243" s="5">
        <v>6</v>
      </c>
      <c r="B243" s="1" t="s">
        <v>343</v>
      </c>
      <c r="C243" s="1" t="s">
        <v>344</v>
      </c>
      <c r="D243" s="1" t="s">
        <v>334</v>
      </c>
      <c r="E243" s="1">
        <v>466822</v>
      </c>
      <c r="F243" s="1">
        <v>0</v>
      </c>
      <c r="G243" s="1">
        <v>0</v>
      </c>
      <c r="H243" s="1">
        <v>0</v>
      </c>
      <c r="I243" s="1">
        <v>0</v>
      </c>
    </row>
    <row r="244" spans="1:9" ht="22.5" x14ac:dyDescent="0.25">
      <c r="A244" s="5">
        <v>7</v>
      </c>
      <c r="B244" s="1" t="s">
        <v>345</v>
      </c>
      <c r="C244" s="1" t="s">
        <v>346</v>
      </c>
      <c r="D244" s="1" t="s">
        <v>334</v>
      </c>
      <c r="E244" s="1">
        <v>1008875</v>
      </c>
      <c r="F244" s="1">
        <v>0</v>
      </c>
      <c r="G244" s="1">
        <v>0</v>
      </c>
      <c r="H244" s="1">
        <v>0</v>
      </c>
      <c r="I244" s="1">
        <v>0</v>
      </c>
    </row>
    <row r="245" spans="1:9" ht="22.5" x14ac:dyDescent="0.25">
      <c r="A245" s="5">
        <v>8</v>
      </c>
      <c r="B245" s="1" t="s">
        <v>347</v>
      </c>
      <c r="C245" s="1" t="s">
        <v>348</v>
      </c>
      <c r="D245" s="1" t="s">
        <v>334</v>
      </c>
      <c r="E245" s="1">
        <v>20172254</v>
      </c>
      <c r="F245" s="1">
        <v>41953165</v>
      </c>
      <c r="G245" s="1">
        <v>886.4</v>
      </c>
      <c r="H245" s="1">
        <v>0</v>
      </c>
      <c r="I245" s="1">
        <v>2005</v>
      </c>
    </row>
    <row r="246" spans="1:9" ht="22.5" x14ac:dyDescent="0.25">
      <c r="A246" s="5">
        <v>9</v>
      </c>
      <c r="B246" s="1" t="s">
        <v>349</v>
      </c>
      <c r="C246" s="1" t="s">
        <v>350</v>
      </c>
      <c r="D246" s="1" t="s">
        <v>334</v>
      </c>
      <c r="E246" s="1">
        <v>415028</v>
      </c>
      <c r="F246" s="1">
        <v>0</v>
      </c>
      <c r="G246" s="1">
        <v>0</v>
      </c>
      <c r="H246" s="1">
        <v>0</v>
      </c>
      <c r="I246" s="1">
        <v>0</v>
      </c>
    </row>
    <row r="247" spans="1:9" ht="22.5" x14ac:dyDescent="0.25">
      <c r="A247" s="5">
        <v>10</v>
      </c>
      <c r="B247" s="1" t="s">
        <v>351</v>
      </c>
      <c r="C247" s="1" t="s">
        <v>352</v>
      </c>
      <c r="D247" s="1" t="s">
        <v>334</v>
      </c>
      <c r="E247" s="1">
        <v>229359</v>
      </c>
      <c r="F247" s="1">
        <v>0</v>
      </c>
      <c r="G247" s="1">
        <v>0</v>
      </c>
      <c r="H247" s="1">
        <v>0</v>
      </c>
      <c r="I247" s="1">
        <v>0</v>
      </c>
    </row>
    <row r="248" spans="1:9" ht="22.5" x14ac:dyDescent="0.25">
      <c r="A248" s="5">
        <v>11</v>
      </c>
      <c r="B248" s="1" t="s">
        <v>353</v>
      </c>
      <c r="C248" s="1" t="s">
        <v>354</v>
      </c>
      <c r="D248" s="1" t="s">
        <v>334</v>
      </c>
      <c r="E248" s="1">
        <v>1631565</v>
      </c>
      <c r="F248" s="1">
        <v>0</v>
      </c>
      <c r="G248" s="1">
        <v>0</v>
      </c>
      <c r="H248" s="1">
        <v>0</v>
      </c>
      <c r="I248" s="1">
        <v>0</v>
      </c>
    </row>
    <row r="249" spans="1:9" ht="22.5" x14ac:dyDescent="0.25">
      <c r="A249" s="5">
        <v>12</v>
      </c>
      <c r="B249" s="1" t="s">
        <v>355</v>
      </c>
      <c r="C249" s="1" t="s">
        <v>356</v>
      </c>
      <c r="D249" s="1" t="s">
        <v>334</v>
      </c>
      <c r="E249" s="1">
        <v>482547</v>
      </c>
      <c r="F249" s="1">
        <v>0</v>
      </c>
      <c r="G249" s="1">
        <v>0</v>
      </c>
      <c r="H249" s="1">
        <v>0</v>
      </c>
      <c r="I249" s="1">
        <v>0</v>
      </c>
    </row>
    <row r="250" spans="1:9" ht="22.5" x14ac:dyDescent="0.25">
      <c r="A250" s="5">
        <v>13</v>
      </c>
      <c r="B250" s="1" t="s">
        <v>357</v>
      </c>
      <c r="C250" s="1" t="s">
        <v>358</v>
      </c>
      <c r="D250" s="1" t="s">
        <v>334</v>
      </c>
      <c r="E250" s="1">
        <v>99193</v>
      </c>
      <c r="F250" s="1">
        <v>0</v>
      </c>
      <c r="G250" s="1">
        <v>0</v>
      </c>
      <c r="H250" s="1">
        <v>0</v>
      </c>
      <c r="I250" s="1">
        <v>0</v>
      </c>
    </row>
    <row r="251" spans="1:9" x14ac:dyDescent="0.25">
      <c r="A251" s="5">
        <v>14</v>
      </c>
      <c r="B251" s="1" t="s">
        <v>359</v>
      </c>
      <c r="C251" s="1" t="s">
        <v>360</v>
      </c>
      <c r="D251" s="1" t="s">
        <v>334</v>
      </c>
      <c r="E251" s="1">
        <v>6428104</v>
      </c>
      <c r="F251" s="1">
        <v>0</v>
      </c>
      <c r="G251" s="1">
        <v>131.9</v>
      </c>
      <c r="H251" s="1">
        <v>0</v>
      </c>
      <c r="I251" s="1">
        <v>0</v>
      </c>
    </row>
    <row r="252" spans="1:9" x14ac:dyDescent="0.25">
      <c r="A252" s="5">
        <v>15</v>
      </c>
      <c r="B252" s="1" t="s">
        <v>361</v>
      </c>
      <c r="C252" s="1" t="s">
        <v>362</v>
      </c>
      <c r="D252" s="1" t="s">
        <v>334</v>
      </c>
      <c r="E252" s="1">
        <v>119086</v>
      </c>
      <c r="F252" s="1">
        <v>0</v>
      </c>
      <c r="G252" s="1">
        <v>0</v>
      </c>
      <c r="H252" s="1">
        <v>0</v>
      </c>
      <c r="I252" s="1">
        <v>0</v>
      </c>
    </row>
    <row r="253" spans="1:9" x14ac:dyDescent="0.25">
      <c r="A253" s="5">
        <v>16</v>
      </c>
      <c r="B253" s="1" t="s">
        <v>363</v>
      </c>
      <c r="C253" s="1" t="s">
        <v>364</v>
      </c>
      <c r="D253" s="1" t="s">
        <v>334</v>
      </c>
      <c r="E253" s="1">
        <v>19226907</v>
      </c>
      <c r="F253" s="1">
        <v>24446674</v>
      </c>
      <c r="G253" s="1">
        <v>604.4</v>
      </c>
      <c r="H253" s="1">
        <v>0</v>
      </c>
      <c r="I253" s="1">
        <v>1496</v>
      </c>
    </row>
    <row r="254" spans="1:9" x14ac:dyDescent="0.25">
      <c r="A254" s="5">
        <v>17</v>
      </c>
      <c r="B254" s="1" t="s">
        <v>365</v>
      </c>
      <c r="C254" s="1" t="s">
        <v>366</v>
      </c>
      <c r="D254" s="1" t="s">
        <v>334</v>
      </c>
      <c r="E254" s="1">
        <v>244765</v>
      </c>
      <c r="F254" s="1">
        <v>0</v>
      </c>
      <c r="G254" s="1">
        <v>0</v>
      </c>
      <c r="H254" s="1">
        <v>0</v>
      </c>
      <c r="I254" s="1">
        <v>0</v>
      </c>
    </row>
    <row r="255" spans="1:9" x14ac:dyDescent="0.25">
      <c r="A255" s="5">
        <v>18</v>
      </c>
      <c r="B255" s="1" t="s">
        <v>367</v>
      </c>
      <c r="C255" s="1" t="s">
        <v>368</v>
      </c>
      <c r="D255" s="1" t="s">
        <v>334</v>
      </c>
      <c r="E255" s="1">
        <v>129904</v>
      </c>
      <c r="F255" s="1">
        <v>0</v>
      </c>
      <c r="G255" s="1">
        <v>0</v>
      </c>
      <c r="H255" s="1">
        <v>0</v>
      </c>
      <c r="I255" s="1">
        <v>0</v>
      </c>
    </row>
    <row r="256" spans="1:9" ht="22.5" x14ac:dyDescent="0.25">
      <c r="A256" s="5">
        <v>19</v>
      </c>
      <c r="B256" s="1" t="s">
        <v>369</v>
      </c>
      <c r="C256" s="1" t="s">
        <v>370</v>
      </c>
      <c r="D256" s="1" t="s">
        <v>334</v>
      </c>
      <c r="E256" s="1">
        <v>7738334</v>
      </c>
      <c r="F256" s="1">
        <v>5105900</v>
      </c>
      <c r="G256" s="1">
        <v>0</v>
      </c>
      <c r="H256" s="1">
        <v>0</v>
      </c>
      <c r="I256" s="1">
        <v>2602</v>
      </c>
    </row>
    <row r="257" spans="1:9" x14ac:dyDescent="0.25">
      <c r="A257" s="5">
        <v>20</v>
      </c>
      <c r="B257" s="1" t="s">
        <v>371</v>
      </c>
      <c r="C257" s="1" t="s">
        <v>372</v>
      </c>
      <c r="D257" s="1" t="s">
        <v>334</v>
      </c>
      <c r="E257" s="1">
        <v>376917</v>
      </c>
      <c r="F257" s="1">
        <v>0</v>
      </c>
      <c r="G257" s="1">
        <v>0</v>
      </c>
      <c r="H257" s="1">
        <v>0</v>
      </c>
      <c r="I257" s="1">
        <v>0</v>
      </c>
    </row>
    <row r="258" spans="1:9" x14ac:dyDescent="0.25">
      <c r="A258" s="5">
        <v>21</v>
      </c>
      <c r="B258" s="1" t="s">
        <v>373</v>
      </c>
      <c r="C258" s="1" t="s">
        <v>374</v>
      </c>
      <c r="D258" s="1" t="s">
        <v>334</v>
      </c>
      <c r="E258" s="1">
        <v>269655</v>
      </c>
      <c r="F258" s="1">
        <v>0</v>
      </c>
      <c r="G258" s="1">
        <v>0</v>
      </c>
      <c r="H258" s="1">
        <v>0</v>
      </c>
      <c r="I258" s="1">
        <v>0</v>
      </c>
    </row>
    <row r="259" spans="1:9" x14ac:dyDescent="0.25">
      <c r="A259" s="5">
        <v>22</v>
      </c>
      <c r="B259" s="1" t="s">
        <v>375</v>
      </c>
      <c r="C259" s="1" t="s">
        <v>376</v>
      </c>
      <c r="D259" s="1" t="s">
        <v>334</v>
      </c>
      <c r="E259" s="1">
        <v>263466</v>
      </c>
      <c r="F259" s="1">
        <v>0</v>
      </c>
      <c r="G259" s="1">
        <v>0</v>
      </c>
      <c r="H259" s="1">
        <v>0</v>
      </c>
      <c r="I259" s="1">
        <v>0</v>
      </c>
    </row>
    <row r="260" spans="1:9" x14ac:dyDescent="0.25">
      <c r="A260" s="5">
        <v>23</v>
      </c>
      <c r="B260" s="1" t="s">
        <v>377</v>
      </c>
      <c r="C260" s="1" t="s">
        <v>378</v>
      </c>
      <c r="D260" s="1" t="s">
        <v>334</v>
      </c>
      <c r="E260" s="1">
        <v>1107199</v>
      </c>
      <c r="F260" s="1">
        <v>0</v>
      </c>
      <c r="G260" s="1">
        <v>0</v>
      </c>
      <c r="H260" s="1">
        <v>0</v>
      </c>
      <c r="I260" s="1">
        <v>0</v>
      </c>
    </row>
    <row r="261" spans="1:9" ht="33.75" x14ac:dyDescent="0.25">
      <c r="A261" s="5">
        <v>24</v>
      </c>
      <c r="B261" s="1" t="s">
        <v>379</v>
      </c>
      <c r="C261" s="1" t="s">
        <v>380</v>
      </c>
      <c r="D261" s="1" t="s">
        <v>334</v>
      </c>
      <c r="E261" s="1">
        <v>410853</v>
      </c>
      <c r="F261" s="1">
        <v>0</v>
      </c>
      <c r="G261" s="1">
        <v>0</v>
      </c>
      <c r="H261" s="1">
        <v>0</v>
      </c>
      <c r="I261" s="1">
        <v>0</v>
      </c>
    </row>
    <row r="262" spans="1:9" ht="22.5" x14ac:dyDescent="0.25">
      <c r="A262" s="5">
        <v>25</v>
      </c>
      <c r="B262" s="1" t="s">
        <v>381</v>
      </c>
      <c r="C262" s="1" t="s">
        <v>382</v>
      </c>
      <c r="D262" s="1" t="s">
        <v>334</v>
      </c>
      <c r="E262" s="1">
        <v>184882</v>
      </c>
      <c r="F262" s="1">
        <v>0</v>
      </c>
      <c r="G262" s="1">
        <v>0</v>
      </c>
      <c r="H262" s="1">
        <v>0</v>
      </c>
      <c r="I262" s="1">
        <v>0</v>
      </c>
    </row>
    <row r="263" spans="1:9" ht="33.75" x14ac:dyDescent="0.25">
      <c r="A263" s="5">
        <v>26</v>
      </c>
      <c r="B263" s="1" t="s">
        <v>383</v>
      </c>
      <c r="C263" s="1" t="s">
        <v>384</v>
      </c>
      <c r="D263" s="1" t="s">
        <v>334</v>
      </c>
      <c r="E263" s="1">
        <v>1379748</v>
      </c>
      <c r="F263" s="1">
        <v>44508949</v>
      </c>
      <c r="G263" s="1">
        <v>0</v>
      </c>
      <c r="H263" s="1">
        <v>0</v>
      </c>
      <c r="I263" s="1">
        <v>4480</v>
      </c>
    </row>
    <row r="264" spans="1:9" ht="22.5" x14ac:dyDescent="0.25">
      <c r="A264" s="5">
        <v>27</v>
      </c>
      <c r="B264" s="1" t="s">
        <v>385</v>
      </c>
      <c r="C264" s="1" t="s">
        <v>386</v>
      </c>
      <c r="D264" s="1" t="s">
        <v>334</v>
      </c>
      <c r="E264" s="1">
        <v>193115</v>
      </c>
      <c r="F264" s="1">
        <v>0</v>
      </c>
      <c r="G264" s="1">
        <v>0</v>
      </c>
      <c r="H264" s="1">
        <v>0</v>
      </c>
      <c r="I264" s="1">
        <v>0</v>
      </c>
    </row>
    <row r="265" spans="1:9" x14ac:dyDescent="0.25">
      <c r="A265" s="5">
        <v>28</v>
      </c>
      <c r="B265" s="1" t="s">
        <v>387</v>
      </c>
      <c r="C265" s="1" t="s">
        <v>388</v>
      </c>
      <c r="D265" s="1" t="s">
        <v>334</v>
      </c>
      <c r="E265" s="1">
        <v>105591276</v>
      </c>
      <c r="F265" s="1">
        <v>46314254</v>
      </c>
      <c r="G265" s="1">
        <v>667.1</v>
      </c>
      <c r="H265" s="1">
        <v>0</v>
      </c>
      <c r="I265" s="1">
        <v>100</v>
      </c>
    </row>
    <row r="266" spans="1:9" x14ac:dyDescent="0.25">
      <c r="A266" s="5">
        <v>29</v>
      </c>
      <c r="B266" s="1" t="s">
        <v>389</v>
      </c>
      <c r="C266" s="1" t="s">
        <v>390</v>
      </c>
      <c r="D266" s="1" t="s">
        <v>334</v>
      </c>
      <c r="E266" s="1">
        <v>19479347</v>
      </c>
      <c r="F266" s="1">
        <v>15333700</v>
      </c>
      <c r="G266" s="1">
        <v>448.16</v>
      </c>
      <c r="H266" s="1">
        <v>0</v>
      </c>
      <c r="I266" s="1">
        <v>152.91999999999999</v>
      </c>
    </row>
    <row r="267" spans="1:9" ht="22.5" x14ac:dyDescent="0.25">
      <c r="A267" s="5">
        <v>30</v>
      </c>
      <c r="B267" s="1" t="s">
        <v>391</v>
      </c>
      <c r="C267" s="1" t="s">
        <v>392</v>
      </c>
      <c r="D267" s="1" t="s">
        <v>334</v>
      </c>
      <c r="E267" s="1">
        <v>246715</v>
      </c>
      <c r="F267" s="1">
        <v>0</v>
      </c>
      <c r="G267" s="1">
        <v>0</v>
      </c>
      <c r="H267" s="1">
        <v>0</v>
      </c>
      <c r="I267" s="1">
        <v>0</v>
      </c>
    </row>
    <row r="268" spans="1:9" ht="22.5" x14ac:dyDescent="0.25">
      <c r="A268" s="5">
        <v>31</v>
      </c>
      <c r="B268" s="1" t="s">
        <v>393</v>
      </c>
      <c r="C268" s="1" t="s">
        <v>394</v>
      </c>
      <c r="D268" s="1" t="s">
        <v>334</v>
      </c>
      <c r="E268" s="1">
        <v>159043</v>
      </c>
      <c r="F268" s="1">
        <v>0</v>
      </c>
      <c r="G268" s="1">
        <v>0</v>
      </c>
      <c r="H268" s="1">
        <v>0</v>
      </c>
      <c r="I268" s="1">
        <v>0</v>
      </c>
    </row>
    <row r="269" spans="1:9" x14ac:dyDescent="0.25">
      <c r="A269" s="5">
        <v>32</v>
      </c>
      <c r="B269" s="1" t="s">
        <v>395</v>
      </c>
      <c r="C269" s="1" t="s">
        <v>396</v>
      </c>
      <c r="D269" s="1" t="s">
        <v>334</v>
      </c>
      <c r="E269" s="1">
        <v>19429068</v>
      </c>
      <c r="F269" s="1">
        <v>11993664</v>
      </c>
      <c r="G269" s="1">
        <v>682</v>
      </c>
      <c r="H269" s="1">
        <v>0</v>
      </c>
      <c r="I269" s="1">
        <v>1000</v>
      </c>
    </row>
    <row r="270" spans="1:9" x14ac:dyDescent="0.25">
      <c r="A270" s="5">
        <v>33</v>
      </c>
      <c r="B270" s="1" t="s">
        <v>397</v>
      </c>
      <c r="C270" s="1" t="s">
        <v>398</v>
      </c>
      <c r="D270" s="1" t="s">
        <v>334</v>
      </c>
      <c r="E270" s="1">
        <v>5775712</v>
      </c>
      <c r="F270" s="1">
        <v>20471366</v>
      </c>
      <c r="G270" s="1">
        <v>500</v>
      </c>
      <c r="H270" s="1">
        <v>0</v>
      </c>
      <c r="I270" s="1">
        <v>1301</v>
      </c>
    </row>
    <row r="271" spans="1:9" ht="22.5" x14ac:dyDescent="0.25">
      <c r="A271" s="5">
        <v>34</v>
      </c>
      <c r="B271" s="1" t="s">
        <v>399</v>
      </c>
      <c r="C271" s="1" t="s">
        <v>400</v>
      </c>
      <c r="D271" s="1" t="s">
        <v>334</v>
      </c>
      <c r="E271" s="1">
        <v>454550</v>
      </c>
      <c r="F271" s="1">
        <v>0</v>
      </c>
      <c r="G271" s="1">
        <v>0</v>
      </c>
      <c r="H271" s="1">
        <v>0</v>
      </c>
      <c r="I271" s="1">
        <v>0</v>
      </c>
    </row>
    <row r="272" spans="1:9" ht="22.5" x14ac:dyDescent="0.25">
      <c r="A272" s="5">
        <v>35</v>
      </c>
      <c r="B272" s="1" t="s">
        <v>401</v>
      </c>
      <c r="C272" s="1" t="s">
        <v>402</v>
      </c>
      <c r="D272" s="1" t="s">
        <v>334</v>
      </c>
      <c r="E272" s="1">
        <v>365933</v>
      </c>
      <c r="F272" s="1">
        <v>0</v>
      </c>
      <c r="G272" s="1">
        <v>0</v>
      </c>
      <c r="H272" s="1">
        <v>0</v>
      </c>
      <c r="I272" s="1">
        <v>0</v>
      </c>
    </row>
    <row r="273" spans="1:9" ht="22.5" x14ac:dyDescent="0.25">
      <c r="A273" s="5">
        <v>36</v>
      </c>
      <c r="B273" s="1" t="s">
        <v>403</v>
      </c>
      <c r="C273" s="1" t="s">
        <v>404</v>
      </c>
      <c r="D273" s="1" t="s">
        <v>334</v>
      </c>
      <c r="E273" s="1">
        <v>183090</v>
      </c>
      <c r="F273" s="1">
        <v>0</v>
      </c>
      <c r="G273" s="1">
        <v>0</v>
      </c>
      <c r="H273" s="1">
        <v>0</v>
      </c>
      <c r="I273" s="1">
        <v>0</v>
      </c>
    </row>
    <row r="274" spans="1:9" ht="22.5" x14ac:dyDescent="0.25">
      <c r="A274" s="5">
        <v>37</v>
      </c>
      <c r="B274" s="1" t="s">
        <v>405</v>
      </c>
      <c r="C274" s="1" t="s">
        <v>406</v>
      </c>
      <c r="D274" s="1" t="s">
        <v>334</v>
      </c>
      <c r="E274" s="1">
        <v>192363</v>
      </c>
      <c r="F274" s="1">
        <v>0</v>
      </c>
      <c r="G274" s="1">
        <v>0</v>
      </c>
      <c r="H274" s="1">
        <v>0</v>
      </c>
      <c r="I274" s="1">
        <v>0</v>
      </c>
    </row>
    <row r="275" spans="1:9" ht="22.5" x14ac:dyDescent="0.25">
      <c r="A275" s="5">
        <v>38</v>
      </c>
      <c r="B275" s="1" t="s">
        <v>407</v>
      </c>
      <c r="C275" s="1" t="s">
        <v>408</v>
      </c>
      <c r="D275" s="1" t="s">
        <v>334</v>
      </c>
      <c r="E275" s="1">
        <v>637161</v>
      </c>
      <c r="F275" s="1">
        <v>0</v>
      </c>
      <c r="G275" s="1">
        <v>0</v>
      </c>
      <c r="H275" s="1">
        <v>0</v>
      </c>
      <c r="I275" s="1">
        <v>0</v>
      </c>
    </row>
    <row r="276" spans="1:9" ht="22.5" x14ac:dyDescent="0.25">
      <c r="A276" s="5">
        <v>39</v>
      </c>
      <c r="B276" s="1" t="s">
        <v>409</v>
      </c>
      <c r="C276" s="1" t="s">
        <v>410</v>
      </c>
      <c r="D276" s="1" t="s">
        <v>334</v>
      </c>
      <c r="E276" s="1">
        <v>470770</v>
      </c>
      <c r="F276" s="1">
        <v>0</v>
      </c>
      <c r="G276" s="1">
        <v>0</v>
      </c>
      <c r="H276" s="1">
        <v>0</v>
      </c>
      <c r="I276" s="1">
        <v>0</v>
      </c>
    </row>
    <row r="277" spans="1:9" x14ac:dyDescent="0.25">
      <c r="A277" s="5">
        <v>40</v>
      </c>
      <c r="B277" s="1" t="s">
        <v>411</v>
      </c>
      <c r="C277" s="1" t="s">
        <v>412</v>
      </c>
      <c r="D277" s="1" t="s">
        <v>334</v>
      </c>
      <c r="E277" s="1">
        <v>3848699</v>
      </c>
      <c r="F277" s="1">
        <v>0</v>
      </c>
      <c r="G277" s="1">
        <v>0</v>
      </c>
      <c r="H277" s="1">
        <v>0</v>
      </c>
      <c r="I277" s="1">
        <v>0</v>
      </c>
    </row>
    <row r="278" spans="1:9" ht="22.5" x14ac:dyDescent="0.25">
      <c r="A278" s="5">
        <v>41</v>
      </c>
      <c r="B278" s="1" t="s">
        <v>331</v>
      </c>
      <c r="C278" s="1" t="s">
        <v>413</v>
      </c>
      <c r="D278" s="1" t="s">
        <v>334</v>
      </c>
      <c r="E278" s="1">
        <v>26482314</v>
      </c>
      <c r="F278" s="1">
        <v>0</v>
      </c>
      <c r="G278" s="1">
        <v>4222.1000000000004</v>
      </c>
      <c r="H278" s="1">
        <v>0</v>
      </c>
      <c r="I278" s="1">
        <v>0</v>
      </c>
    </row>
    <row r="279" spans="1:9" ht="22.5" x14ac:dyDescent="0.25">
      <c r="A279" s="5">
        <v>42</v>
      </c>
      <c r="B279" s="1" t="s">
        <v>414</v>
      </c>
      <c r="C279" s="1" t="s">
        <v>415</v>
      </c>
      <c r="D279" s="1" t="s">
        <v>334</v>
      </c>
      <c r="E279" s="1">
        <v>2148809</v>
      </c>
      <c r="F279" s="1">
        <v>0</v>
      </c>
      <c r="G279" s="1">
        <v>0</v>
      </c>
      <c r="H279" s="1">
        <v>0</v>
      </c>
      <c r="I279" s="1">
        <v>0</v>
      </c>
    </row>
    <row r="280" spans="1:9" ht="22.5" x14ac:dyDescent="0.25">
      <c r="A280" s="5">
        <v>43</v>
      </c>
      <c r="B280" s="1" t="s">
        <v>416</v>
      </c>
      <c r="C280" s="1" t="s">
        <v>417</v>
      </c>
      <c r="D280" s="1" t="s">
        <v>334</v>
      </c>
      <c r="E280" s="1">
        <v>212948</v>
      </c>
      <c r="F280" s="1">
        <v>0</v>
      </c>
      <c r="G280" s="1">
        <v>0</v>
      </c>
      <c r="H280" s="1">
        <v>0</v>
      </c>
      <c r="I280" s="1">
        <v>0</v>
      </c>
    </row>
    <row r="281" spans="1:9" ht="22.5" x14ac:dyDescent="0.25">
      <c r="A281" s="5">
        <v>44</v>
      </c>
      <c r="B281" s="1" t="s">
        <v>418</v>
      </c>
      <c r="C281" s="1" t="s">
        <v>419</v>
      </c>
      <c r="D281" s="1" t="s">
        <v>334</v>
      </c>
      <c r="E281" s="1">
        <v>483813</v>
      </c>
      <c r="F281" s="1">
        <v>0</v>
      </c>
      <c r="G281" s="1">
        <v>0</v>
      </c>
      <c r="H281" s="1">
        <v>0</v>
      </c>
      <c r="I281" s="1">
        <v>0</v>
      </c>
    </row>
    <row r="282" spans="1:9" ht="22.5" x14ac:dyDescent="0.25">
      <c r="A282" s="5">
        <v>45</v>
      </c>
      <c r="B282" s="1" t="s">
        <v>420</v>
      </c>
      <c r="C282" s="1" t="s">
        <v>421</v>
      </c>
      <c r="D282" s="1" t="s">
        <v>334</v>
      </c>
      <c r="E282" s="1">
        <v>11753036</v>
      </c>
      <c r="F282" s="1">
        <v>105205611</v>
      </c>
      <c r="G282" s="1">
        <v>632.20000000000005</v>
      </c>
      <c r="H282" s="1">
        <v>0</v>
      </c>
      <c r="I282" s="1">
        <v>195.7</v>
      </c>
    </row>
    <row r="283" spans="1:9" x14ac:dyDescent="0.25">
      <c r="A283" s="3"/>
      <c r="B283" s="3" t="s">
        <v>28</v>
      </c>
      <c r="C283" s="3"/>
      <c r="D283" s="3"/>
      <c r="E283" s="3">
        <f>SUMIF(E238:E282,"&gt;0")</f>
        <v>263270738</v>
      </c>
      <c r="F283" s="3">
        <f>SUMIF(F238:F282,"&gt;0")</f>
        <v>315333283</v>
      </c>
      <c r="G283" s="3">
        <f>SUMIF(G238:G282,"&gt;0")</f>
        <v>8774.26</v>
      </c>
      <c r="H283" s="3">
        <f>SUMIF(H238:H282,"&gt;0")</f>
        <v>0</v>
      </c>
      <c r="I283" s="3">
        <f>SUMIF(I238:I282,"&gt;0")</f>
        <v>13332.62</v>
      </c>
    </row>
    <row r="285" spans="1:9" x14ac:dyDescent="0.25">
      <c r="A285" s="2"/>
      <c r="B285" s="6" t="s">
        <v>422</v>
      </c>
      <c r="C285" s="6"/>
      <c r="D285" s="6"/>
      <c r="E285" s="6"/>
      <c r="F285" s="2"/>
      <c r="G285" s="2"/>
      <c r="H285" s="2"/>
      <c r="I285" s="2"/>
    </row>
    <row r="286" spans="1:9" x14ac:dyDescent="0.25">
      <c r="A286" s="5">
        <v>1</v>
      </c>
      <c r="B286" s="1" t="s">
        <v>423</v>
      </c>
      <c r="C286" s="1" t="s">
        <v>424</v>
      </c>
      <c r="D286" s="1" t="s">
        <v>425</v>
      </c>
      <c r="E286" s="1">
        <v>101637987</v>
      </c>
      <c r="F286" s="1">
        <v>10681787</v>
      </c>
      <c r="G286" s="1">
        <v>31484.84</v>
      </c>
      <c r="H286" s="1">
        <v>0</v>
      </c>
      <c r="I286" s="1">
        <v>51044</v>
      </c>
    </row>
    <row r="287" spans="1:9" x14ac:dyDescent="0.25">
      <c r="A287" s="5">
        <v>2</v>
      </c>
      <c r="B287" s="1" t="s">
        <v>426</v>
      </c>
      <c r="C287" s="1" t="s">
        <v>427</v>
      </c>
      <c r="D287" s="1" t="s">
        <v>428</v>
      </c>
      <c r="E287" s="1">
        <v>21533812</v>
      </c>
      <c r="F287" s="1">
        <v>4431004</v>
      </c>
      <c r="G287" s="1">
        <v>4475</v>
      </c>
      <c r="H287" s="1">
        <v>358.7</v>
      </c>
      <c r="I287" s="1">
        <v>28360</v>
      </c>
    </row>
    <row r="288" spans="1:9" x14ac:dyDescent="0.25">
      <c r="A288" s="5">
        <v>3</v>
      </c>
      <c r="B288" s="1" t="s">
        <v>429</v>
      </c>
      <c r="C288" s="1" t="s">
        <v>430</v>
      </c>
      <c r="D288" s="1" t="s">
        <v>431</v>
      </c>
      <c r="E288" s="1">
        <v>62493011</v>
      </c>
      <c r="F288" s="1">
        <v>17235600</v>
      </c>
      <c r="G288" s="1">
        <v>13420.4</v>
      </c>
      <c r="H288" s="1">
        <v>125.74</v>
      </c>
      <c r="I288" s="1">
        <v>73713</v>
      </c>
    </row>
    <row r="289" spans="1:9" x14ac:dyDescent="0.25">
      <c r="A289" s="5">
        <v>4</v>
      </c>
      <c r="B289" s="1" t="s">
        <v>432</v>
      </c>
      <c r="C289" s="1" t="s">
        <v>433</v>
      </c>
      <c r="D289" s="1" t="s">
        <v>434</v>
      </c>
      <c r="E289" s="1">
        <v>40601295</v>
      </c>
      <c r="F289" s="1">
        <v>128242863</v>
      </c>
      <c r="G289" s="1">
        <v>85449.1</v>
      </c>
      <c r="H289" s="1">
        <v>0</v>
      </c>
      <c r="I289" s="1">
        <v>30397</v>
      </c>
    </row>
    <row r="290" spans="1:9" x14ac:dyDescent="0.25">
      <c r="A290" s="5">
        <v>5</v>
      </c>
      <c r="B290" s="1" t="s">
        <v>435</v>
      </c>
      <c r="C290" s="1" t="s">
        <v>436</v>
      </c>
      <c r="D290" s="1" t="s">
        <v>437</v>
      </c>
      <c r="E290" s="1">
        <v>27056436</v>
      </c>
      <c r="F290" s="1">
        <v>10156900</v>
      </c>
      <c r="G290" s="1">
        <v>4416.1000000000004</v>
      </c>
      <c r="H290" s="1">
        <v>0</v>
      </c>
      <c r="I290" s="1">
        <v>15477</v>
      </c>
    </row>
    <row r="291" spans="1:9" x14ac:dyDescent="0.25">
      <c r="A291" s="5">
        <v>6</v>
      </c>
      <c r="B291" s="1" t="s">
        <v>438</v>
      </c>
      <c r="C291" s="1" t="s">
        <v>439</v>
      </c>
      <c r="D291" s="1" t="s">
        <v>440</v>
      </c>
      <c r="E291" s="1">
        <v>9156068</v>
      </c>
      <c r="F291" s="1">
        <v>16572300</v>
      </c>
      <c r="G291" s="1">
        <v>1521.94</v>
      </c>
      <c r="H291" s="1">
        <v>0</v>
      </c>
      <c r="I291" s="1">
        <v>12109</v>
      </c>
    </row>
    <row r="292" spans="1:9" x14ac:dyDescent="0.25">
      <c r="A292" s="5">
        <v>7</v>
      </c>
      <c r="B292" s="1" t="s">
        <v>441</v>
      </c>
      <c r="C292" s="1" t="s">
        <v>442</v>
      </c>
      <c r="D292" s="1" t="s">
        <v>443</v>
      </c>
      <c r="E292" s="1">
        <v>3307543</v>
      </c>
      <c r="F292" s="1">
        <v>33249500</v>
      </c>
      <c r="G292" s="1">
        <v>1455.9</v>
      </c>
      <c r="H292" s="1">
        <v>146.69999999999999</v>
      </c>
      <c r="I292" s="1">
        <v>8080</v>
      </c>
    </row>
    <row r="293" spans="1:9" x14ac:dyDescent="0.25">
      <c r="A293" s="5">
        <v>8</v>
      </c>
      <c r="B293" s="1" t="s">
        <v>444</v>
      </c>
      <c r="C293" s="1" t="s">
        <v>445</v>
      </c>
      <c r="D293" s="1" t="s">
        <v>446</v>
      </c>
      <c r="E293" s="1">
        <v>25874161</v>
      </c>
      <c r="F293" s="1">
        <v>29192600</v>
      </c>
      <c r="G293" s="1">
        <v>5631</v>
      </c>
      <c r="H293" s="1">
        <v>439.32</v>
      </c>
      <c r="I293" s="1">
        <v>16108</v>
      </c>
    </row>
    <row r="294" spans="1:9" x14ac:dyDescent="0.25">
      <c r="A294" s="5">
        <v>9</v>
      </c>
      <c r="B294" s="1" t="s">
        <v>447</v>
      </c>
      <c r="C294" s="1" t="s">
        <v>448</v>
      </c>
      <c r="D294" s="1" t="s">
        <v>449</v>
      </c>
      <c r="E294" s="1">
        <v>2531982</v>
      </c>
      <c r="F294" s="1">
        <v>4451100</v>
      </c>
      <c r="G294" s="1">
        <v>4412.28</v>
      </c>
      <c r="H294" s="1">
        <v>3566.88</v>
      </c>
      <c r="I294" s="1">
        <v>2843</v>
      </c>
    </row>
    <row r="295" spans="1:9" x14ac:dyDescent="0.25">
      <c r="A295" s="5">
        <v>10</v>
      </c>
      <c r="B295" s="1" t="s">
        <v>450</v>
      </c>
      <c r="C295" s="1" t="s">
        <v>451</v>
      </c>
      <c r="D295" s="1" t="s">
        <v>452</v>
      </c>
      <c r="E295" s="1">
        <v>123830694</v>
      </c>
      <c r="F295" s="1">
        <v>72823418</v>
      </c>
      <c r="G295" s="1">
        <v>16967.599999999999</v>
      </c>
      <c r="H295" s="1">
        <v>0</v>
      </c>
      <c r="I295" s="1">
        <v>26599</v>
      </c>
    </row>
    <row r="296" spans="1:9" x14ac:dyDescent="0.25">
      <c r="A296" s="5">
        <v>11</v>
      </c>
      <c r="B296" s="1" t="s">
        <v>453</v>
      </c>
      <c r="C296" s="1" t="s">
        <v>454</v>
      </c>
      <c r="D296" s="1" t="s">
        <v>455</v>
      </c>
      <c r="E296" s="1">
        <v>22210210</v>
      </c>
      <c r="F296" s="1">
        <v>221435</v>
      </c>
      <c r="G296" s="1">
        <v>3275.16</v>
      </c>
      <c r="H296" s="1">
        <v>0</v>
      </c>
      <c r="I296" s="1">
        <v>9311</v>
      </c>
    </row>
    <row r="297" spans="1:9" x14ac:dyDescent="0.25">
      <c r="A297" s="5">
        <v>12</v>
      </c>
      <c r="B297" s="1" t="s">
        <v>456</v>
      </c>
      <c r="C297" s="1" t="s">
        <v>457</v>
      </c>
      <c r="D297" s="1" t="s">
        <v>458</v>
      </c>
      <c r="E297" s="1">
        <v>26232115</v>
      </c>
      <c r="F297" s="1">
        <v>29277200</v>
      </c>
      <c r="G297" s="1">
        <v>8045.6</v>
      </c>
      <c r="H297" s="1">
        <v>3860.97</v>
      </c>
      <c r="I297" s="1">
        <v>38288</v>
      </c>
    </row>
    <row r="298" spans="1:9" x14ac:dyDescent="0.25">
      <c r="A298" s="5">
        <v>13</v>
      </c>
      <c r="B298" s="1" t="s">
        <v>459</v>
      </c>
      <c r="C298" s="1" t="s">
        <v>460</v>
      </c>
      <c r="D298" s="1" t="s">
        <v>461</v>
      </c>
      <c r="E298" s="1">
        <v>55829044</v>
      </c>
      <c r="F298" s="1">
        <v>3514500</v>
      </c>
      <c r="G298" s="1">
        <v>6171.7</v>
      </c>
      <c r="H298" s="1">
        <v>21.5</v>
      </c>
      <c r="I298" s="1">
        <v>6610</v>
      </c>
    </row>
    <row r="299" spans="1:9" x14ac:dyDescent="0.25">
      <c r="A299" s="5">
        <v>14</v>
      </c>
      <c r="B299" s="1" t="s">
        <v>462</v>
      </c>
      <c r="C299" s="1" t="s">
        <v>463</v>
      </c>
      <c r="D299" s="1" t="s">
        <v>464</v>
      </c>
      <c r="E299" s="1">
        <v>16130625</v>
      </c>
      <c r="F299" s="1">
        <v>134473300</v>
      </c>
      <c r="G299" s="1">
        <v>20910.5</v>
      </c>
      <c r="H299" s="1">
        <v>0</v>
      </c>
      <c r="I299" s="1">
        <v>288095</v>
      </c>
    </row>
    <row r="300" spans="1:9" x14ac:dyDescent="0.25">
      <c r="A300" s="5">
        <v>15</v>
      </c>
      <c r="B300" s="1" t="s">
        <v>465</v>
      </c>
      <c r="C300" s="1" t="s">
        <v>466</v>
      </c>
      <c r="D300" s="1" t="s">
        <v>467</v>
      </c>
      <c r="E300" s="1">
        <v>8779771</v>
      </c>
      <c r="F300" s="1">
        <v>8357900</v>
      </c>
      <c r="G300" s="1">
        <v>2992</v>
      </c>
      <c r="H300" s="1">
        <v>1</v>
      </c>
      <c r="I300" s="1">
        <v>15500</v>
      </c>
    </row>
    <row r="301" spans="1:9" x14ac:dyDescent="0.25">
      <c r="A301" s="5">
        <v>16</v>
      </c>
      <c r="B301" s="1" t="s">
        <v>468</v>
      </c>
      <c r="C301" s="1" t="s">
        <v>469</v>
      </c>
      <c r="D301" s="1" t="s">
        <v>470</v>
      </c>
      <c r="E301" s="1">
        <v>3659906</v>
      </c>
      <c r="F301" s="1">
        <v>173800</v>
      </c>
      <c r="G301" s="1">
        <v>342.9</v>
      </c>
      <c r="H301" s="1">
        <v>0</v>
      </c>
      <c r="I301" s="1">
        <v>853</v>
      </c>
    </row>
    <row r="302" spans="1:9" x14ac:dyDescent="0.25">
      <c r="A302" s="5">
        <v>17</v>
      </c>
      <c r="B302" s="1" t="s">
        <v>471</v>
      </c>
      <c r="C302" s="1" t="s">
        <v>472</v>
      </c>
      <c r="D302" s="1" t="s">
        <v>473</v>
      </c>
      <c r="E302" s="1">
        <v>51050169</v>
      </c>
      <c r="F302" s="1">
        <v>2321600</v>
      </c>
      <c r="G302" s="1">
        <v>5402.3</v>
      </c>
      <c r="H302" s="1">
        <v>210.4</v>
      </c>
      <c r="I302" s="1">
        <v>25325</v>
      </c>
    </row>
    <row r="303" spans="1:9" x14ac:dyDescent="0.25">
      <c r="A303" s="5">
        <v>18</v>
      </c>
      <c r="B303" s="1" t="s">
        <v>474</v>
      </c>
      <c r="C303" s="1" t="s">
        <v>475</v>
      </c>
      <c r="D303" s="1" t="s">
        <v>476</v>
      </c>
      <c r="E303" s="1">
        <v>10772813</v>
      </c>
      <c r="F303" s="1">
        <v>4093896</v>
      </c>
      <c r="G303" s="1">
        <v>6197.44</v>
      </c>
      <c r="H303" s="1">
        <v>731.19</v>
      </c>
      <c r="I303" s="1">
        <v>48535</v>
      </c>
    </row>
    <row r="304" spans="1:9" x14ac:dyDescent="0.25">
      <c r="A304" s="5">
        <v>19</v>
      </c>
      <c r="B304" s="1" t="s">
        <v>477</v>
      </c>
      <c r="C304" s="1" t="s">
        <v>478</v>
      </c>
      <c r="D304" s="1" t="s">
        <v>479</v>
      </c>
      <c r="E304" s="1">
        <v>27809951</v>
      </c>
      <c r="F304" s="1">
        <v>7133358</v>
      </c>
      <c r="G304" s="1">
        <v>2669.65</v>
      </c>
      <c r="H304" s="1">
        <v>0</v>
      </c>
      <c r="I304" s="1">
        <v>40015</v>
      </c>
    </row>
    <row r="305" spans="1:9" x14ac:dyDescent="0.25">
      <c r="A305" s="5">
        <v>20</v>
      </c>
      <c r="B305" s="1" t="s">
        <v>480</v>
      </c>
      <c r="C305" s="1" t="s">
        <v>481</v>
      </c>
      <c r="D305" s="1" t="s">
        <v>482</v>
      </c>
      <c r="E305" s="1">
        <v>15449400</v>
      </c>
      <c r="F305" s="1">
        <v>4665256</v>
      </c>
      <c r="G305" s="1">
        <v>2119.9</v>
      </c>
      <c r="H305" s="1">
        <v>0</v>
      </c>
      <c r="I305" s="1">
        <v>41786</v>
      </c>
    </row>
    <row r="306" spans="1:9" x14ac:dyDescent="0.25">
      <c r="A306" s="5">
        <v>21</v>
      </c>
      <c r="B306" s="1" t="s">
        <v>483</v>
      </c>
      <c r="C306" s="1" t="s">
        <v>484</v>
      </c>
      <c r="D306" s="1" t="s">
        <v>485</v>
      </c>
      <c r="E306" s="1">
        <v>37892491</v>
      </c>
      <c r="F306" s="1">
        <v>2550539</v>
      </c>
      <c r="G306" s="1">
        <v>3481.16</v>
      </c>
      <c r="H306" s="1">
        <v>274.82</v>
      </c>
      <c r="I306" s="1">
        <v>18810</v>
      </c>
    </row>
    <row r="307" spans="1:9" x14ac:dyDescent="0.25">
      <c r="A307" s="5">
        <v>22</v>
      </c>
      <c r="B307" s="1" t="s">
        <v>486</v>
      </c>
      <c r="C307" s="1" t="s">
        <v>487</v>
      </c>
      <c r="D307" s="1" t="s">
        <v>488</v>
      </c>
      <c r="E307" s="1">
        <v>106674568</v>
      </c>
      <c r="F307" s="1">
        <v>12008106</v>
      </c>
      <c r="G307" s="1">
        <v>22276.03</v>
      </c>
      <c r="H307" s="1">
        <v>378.2</v>
      </c>
      <c r="I307" s="1">
        <v>62467</v>
      </c>
    </row>
    <row r="308" spans="1:9" x14ac:dyDescent="0.25">
      <c r="A308" s="5">
        <v>23</v>
      </c>
      <c r="B308" s="1" t="s">
        <v>489</v>
      </c>
      <c r="C308" s="1" t="s">
        <v>490</v>
      </c>
      <c r="D308" s="1" t="s">
        <v>491</v>
      </c>
      <c r="E308" s="1">
        <v>12736880</v>
      </c>
      <c r="F308" s="1">
        <v>1286300</v>
      </c>
      <c r="G308" s="1">
        <v>6921.05</v>
      </c>
      <c r="H308" s="1">
        <v>0</v>
      </c>
      <c r="I308" s="1">
        <v>20363</v>
      </c>
    </row>
    <row r="309" spans="1:9" x14ac:dyDescent="0.25">
      <c r="A309" s="5">
        <v>24</v>
      </c>
      <c r="B309" s="1" t="s">
        <v>492</v>
      </c>
      <c r="C309" s="1" t="s">
        <v>493</v>
      </c>
      <c r="D309" s="1" t="s">
        <v>494</v>
      </c>
      <c r="E309" s="1">
        <v>6958272</v>
      </c>
      <c r="F309" s="1">
        <v>4933600</v>
      </c>
      <c r="G309" s="1">
        <v>8917.7000000000007</v>
      </c>
      <c r="H309" s="1">
        <v>280.27</v>
      </c>
      <c r="I309" s="1">
        <v>3540</v>
      </c>
    </row>
    <row r="310" spans="1:9" x14ac:dyDescent="0.25">
      <c r="A310" s="5">
        <v>25</v>
      </c>
      <c r="B310" s="1" t="s">
        <v>495</v>
      </c>
      <c r="C310" s="1" t="s">
        <v>496</v>
      </c>
      <c r="D310" s="1" t="s">
        <v>497</v>
      </c>
      <c r="E310" s="1">
        <v>24762420</v>
      </c>
      <c r="F310" s="1">
        <v>7118721</v>
      </c>
      <c r="G310" s="1">
        <v>4066.4</v>
      </c>
      <c r="H310" s="1">
        <v>76.3</v>
      </c>
      <c r="I310" s="1">
        <v>24303</v>
      </c>
    </row>
    <row r="311" spans="1:9" x14ac:dyDescent="0.25">
      <c r="A311" s="5">
        <v>26</v>
      </c>
      <c r="B311" s="1" t="s">
        <v>498</v>
      </c>
      <c r="C311" s="1" t="s">
        <v>499</v>
      </c>
      <c r="D311" s="1" t="s">
        <v>500</v>
      </c>
      <c r="E311" s="1">
        <v>24734653</v>
      </c>
      <c r="F311" s="1">
        <v>18998700</v>
      </c>
      <c r="G311" s="1">
        <v>6691.6</v>
      </c>
      <c r="H311" s="1">
        <v>0</v>
      </c>
      <c r="I311" s="1">
        <v>23864</v>
      </c>
    </row>
    <row r="312" spans="1:9" x14ac:dyDescent="0.25">
      <c r="A312" s="5">
        <v>27</v>
      </c>
      <c r="B312" s="1" t="s">
        <v>501</v>
      </c>
      <c r="C312" s="1" t="s">
        <v>502</v>
      </c>
      <c r="D312" s="1" t="s">
        <v>503</v>
      </c>
      <c r="E312" s="1">
        <v>16655008</v>
      </c>
      <c r="F312" s="1">
        <v>734177</v>
      </c>
      <c r="G312" s="1">
        <v>1502.8</v>
      </c>
      <c r="H312" s="1">
        <v>0</v>
      </c>
      <c r="I312" s="1">
        <v>3123</v>
      </c>
    </row>
    <row r="313" spans="1:9" x14ac:dyDescent="0.25">
      <c r="A313" s="5">
        <v>28</v>
      </c>
      <c r="B313" s="1" t="s">
        <v>504</v>
      </c>
      <c r="C313" s="1" t="s">
        <v>505</v>
      </c>
      <c r="D313" s="1" t="s">
        <v>506</v>
      </c>
      <c r="E313" s="1">
        <v>4132325</v>
      </c>
      <c r="F313" s="1">
        <v>107392</v>
      </c>
      <c r="G313" s="1">
        <v>1132</v>
      </c>
      <c r="H313" s="1">
        <v>0</v>
      </c>
      <c r="I313" s="1">
        <v>5382</v>
      </c>
    </row>
    <row r="314" spans="1:9" x14ac:dyDescent="0.25">
      <c r="A314" s="5">
        <v>29</v>
      </c>
      <c r="B314" s="1" t="s">
        <v>507</v>
      </c>
      <c r="C314" s="1" t="s">
        <v>508</v>
      </c>
      <c r="D314" s="1" t="s">
        <v>509</v>
      </c>
      <c r="E314" s="1">
        <v>10229839</v>
      </c>
      <c r="F314" s="1">
        <v>80818</v>
      </c>
      <c r="G314" s="1">
        <v>5847.9</v>
      </c>
      <c r="H314" s="1">
        <v>109.31</v>
      </c>
      <c r="I314" s="1">
        <v>2292</v>
      </c>
    </row>
    <row r="315" spans="1:9" x14ac:dyDescent="0.25">
      <c r="A315" s="5">
        <v>30</v>
      </c>
      <c r="B315" s="1" t="s">
        <v>510</v>
      </c>
      <c r="C315" s="1" t="s">
        <v>511</v>
      </c>
      <c r="D315" s="1" t="s">
        <v>512</v>
      </c>
      <c r="E315" s="1">
        <v>16186262</v>
      </c>
      <c r="F315" s="1">
        <v>820975</v>
      </c>
      <c r="G315" s="1">
        <v>1243.7</v>
      </c>
      <c r="H315" s="1">
        <v>0</v>
      </c>
      <c r="I315" s="1">
        <v>2523</v>
      </c>
    </row>
    <row r="316" spans="1:9" x14ac:dyDescent="0.25">
      <c r="A316" s="5">
        <v>31</v>
      </c>
      <c r="B316" s="1" t="s">
        <v>513</v>
      </c>
      <c r="C316" s="1" t="s">
        <v>514</v>
      </c>
      <c r="D316" s="1" t="s">
        <v>515</v>
      </c>
      <c r="E316" s="1">
        <v>14911736</v>
      </c>
      <c r="F316" s="1">
        <v>717195</v>
      </c>
      <c r="G316" s="1">
        <v>2987</v>
      </c>
      <c r="H316" s="1">
        <v>24</v>
      </c>
      <c r="I316" s="1">
        <v>299</v>
      </c>
    </row>
    <row r="317" spans="1:9" x14ac:dyDescent="0.25">
      <c r="A317" s="5">
        <v>32</v>
      </c>
      <c r="B317" s="1" t="s">
        <v>516</v>
      </c>
      <c r="C317" s="1" t="s">
        <v>517</v>
      </c>
      <c r="D317" s="1" t="s">
        <v>518</v>
      </c>
      <c r="E317" s="1">
        <v>3871144</v>
      </c>
      <c r="F317" s="1">
        <v>380404</v>
      </c>
      <c r="G317" s="1">
        <v>1883.2</v>
      </c>
      <c r="H317" s="1">
        <v>0</v>
      </c>
      <c r="I317" s="1">
        <v>6910</v>
      </c>
    </row>
    <row r="318" spans="1:9" x14ac:dyDescent="0.25">
      <c r="A318" s="5">
        <v>33</v>
      </c>
      <c r="B318" s="1" t="s">
        <v>519</v>
      </c>
      <c r="C318" s="1" t="s">
        <v>520</v>
      </c>
      <c r="D318" s="1" t="s">
        <v>521</v>
      </c>
      <c r="E318" s="1">
        <v>12544496</v>
      </c>
      <c r="F318" s="1">
        <v>529799</v>
      </c>
      <c r="G318" s="1">
        <v>1926.6</v>
      </c>
      <c r="H318" s="1">
        <v>0</v>
      </c>
      <c r="I318" s="1">
        <v>5230</v>
      </c>
    </row>
    <row r="319" spans="1:9" x14ac:dyDescent="0.25">
      <c r="A319" s="5">
        <v>34</v>
      </c>
      <c r="B319" s="1" t="s">
        <v>522</v>
      </c>
      <c r="C319" s="1" t="s">
        <v>523</v>
      </c>
      <c r="D319" s="1" t="s">
        <v>524</v>
      </c>
      <c r="E319" s="1">
        <v>5436124</v>
      </c>
      <c r="F319" s="1">
        <v>309788</v>
      </c>
      <c r="G319" s="1">
        <v>2700.9</v>
      </c>
      <c r="H319" s="1">
        <v>0</v>
      </c>
      <c r="I319" s="1">
        <v>12739</v>
      </c>
    </row>
    <row r="320" spans="1:9" x14ac:dyDescent="0.25">
      <c r="A320" s="5">
        <v>35</v>
      </c>
      <c r="B320" s="1" t="s">
        <v>525</v>
      </c>
      <c r="C320" s="1" t="s">
        <v>526</v>
      </c>
      <c r="D320" s="1" t="s">
        <v>527</v>
      </c>
      <c r="E320" s="1">
        <v>1724688</v>
      </c>
      <c r="F320" s="1">
        <v>71700</v>
      </c>
      <c r="G320" s="1">
        <v>381.8</v>
      </c>
      <c r="H320" s="1">
        <v>0</v>
      </c>
      <c r="I320" s="1">
        <v>1265.5</v>
      </c>
    </row>
    <row r="321" spans="1:9" x14ac:dyDescent="0.25">
      <c r="A321" s="5">
        <v>36</v>
      </c>
      <c r="B321" s="1" t="s">
        <v>528</v>
      </c>
      <c r="C321" s="1" t="s">
        <v>529</v>
      </c>
      <c r="D321" s="1" t="s">
        <v>530</v>
      </c>
      <c r="E321" s="1">
        <v>20968780</v>
      </c>
      <c r="F321" s="1">
        <v>155012</v>
      </c>
      <c r="G321" s="1">
        <v>2094.3000000000002</v>
      </c>
      <c r="H321" s="1">
        <v>0</v>
      </c>
      <c r="I321" s="1">
        <v>4148</v>
      </c>
    </row>
    <row r="322" spans="1:9" x14ac:dyDescent="0.25">
      <c r="A322" s="5">
        <v>37</v>
      </c>
      <c r="B322" s="1" t="s">
        <v>531</v>
      </c>
      <c r="C322" s="1" t="s">
        <v>532</v>
      </c>
      <c r="D322" s="1" t="s">
        <v>533</v>
      </c>
      <c r="E322" s="1">
        <v>14913653</v>
      </c>
      <c r="F322" s="1">
        <v>72065</v>
      </c>
      <c r="G322" s="1">
        <v>1078.8</v>
      </c>
      <c r="H322" s="1">
        <v>0</v>
      </c>
      <c r="I322" s="1">
        <v>4649</v>
      </c>
    </row>
    <row r="323" spans="1:9" x14ac:dyDescent="0.25">
      <c r="A323" s="5">
        <v>38</v>
      </c>
      <c r="B323" s="1" t="s">
        <v>534</v>
      </c>
      <c r="C323" s="1" t="s">
        <v>535</v>
      </c>
      <c r="D323" s="1" t="s">
        <v>536</v>
      </c>
      <c r="E323" s="1">
        <v>3419989</v>
      </c>
      <c r="F323" s="1">
        <v>46813</v>
      </c>
      <c r="G323" s="1">
        <v>1462.8</v>
      </c>
      <c r="H323" s="1">
        <v>0</v>
      </c>
      <c r="I323" s="1">
        <v>3110</v>
      </c>
    </row>
    <row r="324" spans="1:9" x14ac:dyDescent="0.25">
      <c r="A324" s="5">
        <v>39</v>
      </c>
      <c r="B324" s="1" t="s">
        <v>537</v>
      </c>
      <c r="C324" s="1" t="s">
        <v>538</v>
      </c>
      <c r="D324" s="1" t="s">
        <v>539</v>
      </c>
      <c r="E324" s="1">
        <v>6337302</v>
      </c>
      <c r="F324" s="1">
        <v>0</v>
      </c>
      <c r="G324" s="1">
        <v>905.5</v>
      </c>
      <c r="H324" s="1">
        <v>0</v>
      </c>
      <c r="I324" s="1">
        <v>2687</v>
      </c>
    </row>
    <row r="325" spans="1:9" x14ac:dyDescent="0.25">
      <c r="A325" s="5">
        <v>40</v>
      </c>
      <c r="B325" s="1" t="s">
        <v>540</v>
      </c>
      <c r="C325" s="1" t="s">
        <v>541</v>
      </c>
      <c r="D325" s="1" t="s">
        <v>542</v>
      </c>
      <c r="E325" s="1">
        <v>27317305</v>
      </c>
      <c r="F325" s="1">
        <v>119049</v>
      </c>
      <c r="G325" s="1">
        <v>1468.4</v>
      </c>
      <c r="H325" s="1">
        <v>0</v>
      </c>
      <c r="I325" s="1">
        <v>3840</v>
      </c>
    </row>
    <row r="326" spans="1:9" x14ac:dyDescent="0.25">
      <c r="A326" s="5">
        <v>41</v>
      </c>
      <c r="B326" s="1" t="s">
        <v>543</v>
      </c>
      <c r="C326" s="1" t="s">
        <v>544</v>
      </c>
      <c r="D326" s="1" t="s">
        <v>545</v>
      </c>
      <c r="E326" s="1">
        <v>5789709</v>
      </c>
      <c r="F326" s="1">
        <v>93206</v>
      </c>
      <c r="G326" s="1">
        <v>905.1</v>
      </c>
      <c r="H326" s="1">
        <v>20</v>
      </c>
      <c r="I326" s="1">
        <v>6807</v>
      </c>
    </row>
    <row r="327" spans="1:9" x14ac:dyDescent="0.25">
      <c r="A327" s="5">
        <v>42</v>
      </c>
      <c r="B327" s="1" t="s">
        <v>546</v>
      </c>
      <c r="C327" s="1" t="s">
        <v>547</v>
      </c>
      <c r="D327" s="1" t="s">
        <v>548</v>
      </c>
      <c r="E327" s="1">
        <v>9217387</v>
      </c>
      <c r="F327" s="1">
        <v>1594347</v>
      </c>
      <c r="G327" s="1">
        <v>1275.2</v>
      </c>
      <c r="H327" s="1">
        <v>0</v>
      </c>
      <c r="I327" s="1">
        <v>3990.3</v>
      </c>
    </row>
    <row r="328" spans="1:9" x14ac:dyDescent="0.25">
      <c r="A328" s="5">
        <v>43</v>
      </c>
      <c r="B328" s="1" t="s">
        <v>549</v>
      </c>
      <c r="C328" s="1" t="s">
        <v>550</v>
      </c>
      <c r="D328" s="1" t="s">
        <v>551</v>
      </c>
      <c r="E328" s="1">
        <v>16324847</v>
      </c>
      <c r="F328" s="1">
        <v>2808343</v>
      </c>
      <c r="G328" s="1">
        <v>2736.3</v>
      </c>
      <c r="H328" s="1">
        <v>2</v>
      </c>
      <c r="I328" s="1">
        <v>5930</v>
      </c>
    </row>
    <row r="329" spans="1:9" x14ac:dyDescent="0.25">
      <c r="A329" s="5">
        <v>44</v>
      </c>
      <c r="B329" s="1" t="s">
        <v>552</v>
      </c>
      <c r="C329" s="1" t="s">
        <v>553</v>
      </c>
      <c r="D329" s="1" t="s">
        <v>554</v>
      </c>
      <c r="E329" s="1">
        <v>6902057</v>
      </c>
      <c r="F329" s="1">
        <v>344782</v>
      </c>
      <c r="G329" s="1">
        <v>2243.1</v>
      </c>
      <c r="H329" s="1">
        <v>40.4</v>
      </c>
      <c r="I329" s="1">
        <v>27700</v>
      </c>
    </row>
    <row r="330" spans="1:9" x14ac:dyDescent="0.25">
      <c r="A330" s="5">
        <v>45</v>
      </c>
      <c r="B330" s="1" t="s">
        <v>555</v>
      </c>
      <c r="C330" s="1" t="s">
        <v>556</v>
      </c>
      <c r="D330" s="1" t="s">
        <v>557</v>
      </c>
      <c r="E330" s="1">
        <v>2595874</v>
      </c>
      <c r="F330" s="1">
        <v>334613</v>
      </c>
      <c r="G330" s="1">
        <v>923.6</v>
      </c>
      <c r="H330" s="1">
        <v>2</v>
      </c>
      <c r="I330" s="1">
        <v>3673</v>
      </c>
    </row>
    <row r="331" spans="1:9" x14ac:dyDescent="0.25">
      <c r="A331" s="5">
        <v>46</v>
      </c>
      <c r="B331" s="1" t="s">
        <v>558</v>
      </c>
      <c r="C331" s="1" t="s">
        <v>559</v>
      </c>
      <c r="D331" s="1" t="s">
        <v>560</v>
      </c>
      <c r="E331" s="1">
        <v>13488138</v>
      </c>
      <c r="F331" s="1">
        <v>1010777</v>
      </c>
      <c r="G331" s="1">
        <v>2807.8</v>
      </c>
      <c r="H331" s="1">
        <v>0</v>
      </c>
      <c r="I331" s="1">
        <v>4318</v>
      </c>
    </row>
    <row r="332" spans="1:9" x14ac:dyDescent="0.25">
      <c r="A332" s="5">
        <v>47</v>
      </c>
      <c r="B332" s="1" t="s">
        <v>561</v>
      </c>
      <c r="C332" s="1" t="s">
        <v>562</v>
      </c>
      <c r="D332" s="1" t="s">
        <v>563</v>
      </c>
      <c r="E332" s="1">
        <v>16593319</v>
      </c>
      <c r="F332" s="1">
        <v>394047</v>
      </c>
      <c r="G332" s="1">
        <v>3817</v>
      </c>
      <c r="H332" s="1">
        <v>0</v>
      </c>
      <c r="I332" s="1">
        <v>4880</v>
      </c>
    </row>
    <row r="333" spans="1:9" x14ac:dyDescent="0.25">
      <c r="A333" s="5">
        <v>48</v>
      </c>
      <c r="B333" s="1" t="s">
        <v>564</v>
      </c>
      <c r="C333" s="1" t="s">
        <v>565</v>
      </c>
      <c r="D333" s="1" t="s">
        <v>566</v>
      </c>
      <c r="E333" s="1">
        <v>5171584</v>
      </c>
      <c r="F333" s="1">
        <v>42721</v>
      </c>
      <c r="G333" s="1">
        <v>1273.8</v>
      </c>
      <c r="H333" s="1">
        <v>0</v>
      </c>
      <c r="I333" s="1">
        <v>136</v>
      </c>
    </row>
    <row r="334" spans="1:9" x14ac:dyDescent="0.25">
      <c r="A334" s="5">
        <v>49</v>
      </c>
      <c r="B334" s="1" t="s">
        <v>567</v>
      </c>
      <c r="C334" s="1" t="s">
        <v>568</v>
      </c>
      <c r="D334" s="1" t="s">
        <v>569</v>
      </c>
      <c r="E334" s="1">
        <v>16595479</v>
      </c>
      <c r="F334" s="1">
        <v>2811064</v>
      </c>
      <c r="G334" s="1">
        <v>2338.5</v>
      </c>
      <c r="H334" s="1">
        <v>0</v>
      </c>
      <c r="I334" s="1">
        <v>6022</v>
      </c>
    </row>
    <row r="335" spans="1:9" x14ac:dyDescent="0.25">
      <c r="A335" s="5">
        <v>50</v>
      </c>
      <c r="B335" s="1" t="s">
        <v>570</v>
      </c>
      <c r="C335" s="1" t="s">
        <v>571</v>
      </c>
      <c r="D335" s="1" t="s">
        <v>572</v>
      </c>
      <c r="E335" s="1">
        <v>8736960</v>
      </c>
      <c r="F335" s="1">
        <v>2511621</v>
      </c>
      <c r="G335" s="1">
        <v>1100</v>
      </c>
      <c r="H335" s="1">
        <v>2</v>
      </c>
      <c r="I335" s="1">
        <v>2936</v>
      </c>
    </row>
    <row r="336" spans="1:9" x14ac:dyDescent="0.25">
      <c r="A336" s="5">
        <v>51</v>
      </c>
      <c r="B336" s="1" t="s">
        <v>573</v>
      </c>
      <c r="C336" s="1" t="s">
        <v>574</v>
      </c>
      <c r="D336" s="1" t="s">
        <v>575</v>
      </c>
      <c r="E336" s="1">
        <v>4584487</v>
      </c>
      <c r="F336" s="1">
        <v>9600</v>
      </c>
      <c r="G336" s="1">
        <v>1261</v>
      </c>
      <c r="H336" s="1">
        <v>0</v>
      </c>
      <c r="I336" s="1">
        <v>3248</v>
      </c>
    </row>
    <row r="337" spans="1:9" x14ac:dyDescent="0.25">
      <c r="A337" s="5">
        <v>52</v>
      </c>
      <c r="B337" s="1" t="s">
        <v>576</v>
      </c>
      <c r="C337" s="1" t="s">
        <v>577</v>
      </c>
      <c r="D337" s="1" t="s">
        <v>578</v>
      </c>
      <c r="E337" s="1">
        <v>14800619</v>
      </c>
      <c r="F337" s="1">
        <v>30912</v>
      </c>
      <c r="G337" s="1">
        <v>1170.2</v>
      </c>
      <c r="H337" s="1">
        <v>0</v>
      </c>
      <c r="I337" s="1">
        <v>2393</v>
      </c>
    </row>
    <row r="338" spans="1:9" x14ac:dyDescent="0.25">
      <c r="A338" s="5">
        <v>53</v>
      </c>
      <c r="B338" s="1" t="s">
        <v>579</v>
      </c>
      <c r="C338" s="1" t="s">
        <v>580</v>
      </c>
      <c r="D338" s="1" t="s">
        <v>581</v>
      </c>
      <c r="E338" s="1">
        <v>10369960</v>
      </c>
      <c r="F338" s="1">
        <v>127404</v>
      </c>
      <c r="G338" s="1">
        <v>2893.6</v>
      </c>
      <c r="H338" s="1">
        <v>0</v>
      </c>
      <c r="I338" s="1">
        <v>8219</v>
      </c>
    </row>
    <row r="339" spans="1:9" x14ac:dyDescent="0.25">
      <c r="A339" s="5">
        <v>54</v>
      </c>
      <c r="B339" s="1" t="s">
        <v>582</v>
      </c>
      <c r="C339" s="1" t="s">
        <v>583</v>
      </c>
      <c r="D339" s="1" t="s">
        <v>584</v>
      </c>
      <c r="E339" s="1">
        <v>3781695</v>
      </c>
      <c r="F339" s="1">
        <v>81412</v>
      </c>
      <c r="G339" s="1">
        <v>1121</v>
      </c>
      <c r="H339" s="1">
        <v>0</v>
      </c>
      <c r="I339" s="1">
        <v>5457</v>
      </c>
    </row>
    <row r="340" spans="1:9" x14ac:dyDescent="0.25">
      <c r="A340" s="5">
        <v>55</v>
      </c>
      <c r="B340" s="1" t="s">
        <v>585</v>
      </c>
      <c r="C340" s="1" t="s">
        <v>586</v>
      </c>
      <c r="D340" s="1" t="s">
        <v>587</v>
      </c>
      <c r="E340" s="1">
        <v>9939104</v>
      </c>
      <c r="F340" s="1">
        <v>45419</v>
      </c>
      <c r="G340" s="1">
        <v>3007</v>
      </c>
      <c r="H340" s="1">
        <v>17.82</v>
      </c>
      <c r="I340" s="1">
        <v>1465</v>
      </c>
    </row>
    <row r="341" spans="1:9" x14ac:dyDescent="0.25">
      <c r="A341" s="5">
        <v>56</v>
      </c>
      <c r="B341" s="1" t="s">
        <v>588</v>
      </c>
      <c r="C341" s="1" t="s">
        <v>589</v>
      </c>
      <c r="D341" s="1" t="s">
        <v>590</v>
      </c>
      <c r="E341" s="1">
        <v>6494833</v>
      </c>
      <c r="F341" s="1">
        <v>60796</v>
      </c>
      <c r="G341" s="1">
        <v>1327.38</v>
      </c>
      <c r="H341" s="1">
        <v>0</v>
      </c>
      <c r="I341" s="1">
        <v>3922</v>
      </c>
    </row>
    <row r="342" spans="1:9" x14ac:dyDescent="0.25">
      <c r="A342" s="5">
        <v>57</v>
      </c>
      <c r="B342" s="1" t="s">
        <v>591</v>
      </c>
      <c r="C342" s="1" t="s">
        <v>592</v>
      </c>
      <c r="D342" s="1" t="s">
        <v>593</v>
      </c>
      <c r="E342" s="1">
        <v>2728272</v>
      </c>
      <c r="F342" s="1">
        <v>49387</v>
      </c>
      <c r="G342" s="1">
        <v>1328.7</v>
      </c>
      <c r="H342" s="1">
        <v>30</v>
      </c>
      <c r="I342" s="1">
        <v>1593</v>
      </c>
    </row>
    <row r="343" spans="1:9" x14ac:dyDescent="0.25">
      <c r="A343" s="5">
        <v>58</v>
      </c>
      <c r="B343" s="1" t="s">
        <v>594</v>
      </c>
      <c r="C343" s="1" t="s">
        <v>595</v>
      </c>
      <c r="D343" s="1" t="s">
        <v>596</v>
      </c>
      <c r="E343" s="1">
        <v>1986825</v>
      </c>
      <c r="F343" s="1">
        <v>2229</v>
      </c>
      <c r="G343" s="1">
        <v>845.6</v>
      </c>
      <c r="H343" s="1">
        <v>0</v>
      </c>
      <c r="I343" s="1">
        <v>3111</v>
      </c>
    </row>
    <row r="344" spans="1:9" x14ac:dyDescent="0.25">
      <c r="A344" s="5">
        <v>59</v>
      </c>
      <c r="B344" s="1" t="s">
        <v>597</v>
      </c>
      <c r="C344" s="1" t="s">
        <v>598</v>
      </c>
      <c r="D344" s="1" t="s">
        <v>599</v>
      </c>
      <c r="E344" s="1">
        <v>11726570</v>
      </c>
      <c r="F344" s="1">
        <v>889242</v>
      </c>
      <c r="G344" s="1">
        <v>3261.31</v>
      </c>
      <c r="H344" s="1">
        <v>11.66</v>
      </c>
      <c r="I344" s="1">
        <v>4554</v>
      </c>
    </row>
    <row r="345" spans="1:9" x14ac:dyDescent="0.25">
      <c r="A345" s="5">
        <v>60</v>
      </c>
      <c r="B345" s="1" t="s">
        <v>600</v>
      </c>
      <c r="C345" s="1" t="s">
        <v>601</v>
      </c>
      <c r="D345" s="1" t="s">
        <v>602</v>
      </c>
      <c r="E345" s="1">
        <v>15691797</v>
      </c>
      <c r="F345" s="1">
        <v>1334100</v>
      </c>
      <c r="G345" s="1">
        <v>3094.4</v>
      </c>
      <c r="H345" s="1">
        <v>0</v>
      </c>
      <c r="I345" s="1">
        <v>9200</v>
      </c>
    </row>
    <row r="346" spans="1:9" x14ac:dyDescent="0.25">
      <c r="A346" s="5">
        <v>61</v>
      </c>
      <c r="B346" s="1" t="s">
        <v>603</v>
      </c>
      <c r="C346" s="1" t="s">
        <v>604</v>
      </c>
      <c r="D346" s="1" t="s">
        <v>605</v>
      </c>
      <c r="E346" s="1">
        <v>32341244</v>
      </c>
      <c r="F346" s="1">
        <v>214447900</v>
      </c>
      <c r="G346" s="1">
        <v>6830.2</v>
      </c>
      <c r="H346" s="1">
        <v>2</v>
      </c>
      <c r="I346" s="1">
        <v>121903</v>
      </c>
    </row>
    <row r="347" spans="1:9" x14ac:dyDescent="0.25">
      <c r="A347" s="5">
        <v>62</v>
      </c>
      <c r="B347" s="1" t="s">
        <v>606</v>
      </c>
      <c r="C347" s="1" t="s">
        <v>607</v>
      </c>
      <c r="D347" s="1" t="s">
        <v>608</v>
      </c>
      <c r="E347" s="1">
        <v>342221333</v>
      </c>
      <c r="F347" s="1">
        <v>135227817</v>
      </c>
      <c r="G347" s="1">
        <v>16029.4</v>
      </c>
      <c r="H347" s="1">
        <v>0</v>
      </c>
      <c r="I347" s="1">
        <v>55354</v>
      </c>
    </row>
    <row r="348" spans="1:9" x14ac:dyDescent="0.25">
      <c r="A348" s="5">
        <v>63</v>
      </c>
      <c r="B348" s="1" t="s">
        <v>609</v>
      </c>
      <c r="C348" s="1" t="s">
        <v>610</v>
      </c>
      <c r="D348" s="1" t="s">
        <v>611</v>
      </c>
      <c r="E348" s="1">
        <v>38272458</v>
      </c>
      <c r="F348" s="1">
        <v>88203542</v>
      </c>
      <c r="G348" s="1">
        <v>6247.3</v>
      </c>
      <c r="H348" s="1">
        <v>0</v>
      </c>
      <c r="I348" s="1">
        <v>23474</v>
      </c>
    </row>
    <row r="349" spans="1:9" x14ac:dyDescent="0.25">
      <c r="A349" s="5">
        <v>64</v>
      </c>
      <c r="B349" s="1" t="s">
        <v>612</v>
      </c>
      <c r="C349" s="1" t="s">
        <v>613</v>
      </c>
      <c r="D349" s="1" t="s">
        <v>614</v>
      </c>
      <c r="E349" s="1">
        <v>78971055</v>
      </c>
      <c r="F349" s="1">
        <v>47109475</v>
      </c>
      <c r="G349" s="1">
        <v>11201.03</v>
      </c>
      <c r="H349" s="1">
        <v>1</v>
      </c>
      <c r="I349" s="1">
        <v>88271</v>
      </c>
    </row>
    <row r="350" spans="1:9" x14ac:dyDescent="0.25">
      <c r="A350" s="5">
        <v>65</v>
      </c>
      <c r="B350" s="1" t="s">
        <v>615</v>
      </c>
      <c r="C350" s="1" t="s">
        <v>616</v>
      </c>
      <c r="D350" s="1" t="s">
        <v>617</v>
      </c>
      <c r="E350" s="1">
        <v>94154324</v>
      </c>
      <c r="F350" s="1">
        <v>12747600</v>
      </c>
      <c r="G350" s="1">
        <v>15625</v>
      </c>
      <c r="H350" s="1">
        <v>0</v>
      </c>
      <c r="I350" s="1">
        <v>16245</v>
      </c>
    </row>
    <row r="351" spans="1:9" ht="22.5" x14ac:dyDescent="0.25">
      <c r="A351" s="5">
        <v>66</v>
      </c>
      <c r="B351" s="1" t="s">
        <v>618</v>
      </c>
      <c r="C351" s="1" t="s">
        <v>619</v>
      </c>
      <c r="D351" s="1" t="s">
        <v>620</v>
      </c>
      <c r="E351" s="1">
        <v>51193469</v>
      </c>
      <c r="F351" s="1">
        <v>82449100</v>
      </c>
      <c r="G351" s="1">
        <v>15241</v>
      </c>
      <c r="H351" s="1">
        <v>28</v>
      </c>
      <c r="I351" s="1">
        <v>18096</v>
      </c>
    </row>
    <row r="352" spans="1:9" x14ac:dyDescent="0.25">
      <c r="A352" s="5">
        <v>67</v>
      </c>
      <c r="B352" s="1" t="s">
        <v>621</v>
      </c>
      <c r="C352" s="1" t="s">
        <v>622</v>
      </c>
      <c r="D352" s="1" t="s">
        <v>623</v>
      </c>
      <c r="E352" s="1">
        <v>3965504</v>
      </c>
      <c r="F352" s="1">
        <v>0</v>
      </c>
      <c r="G352" s="1">
        <v>0</v>
      </c>
      <c r="H352" s="1">
        <v>0</v>
      </c>
      <c r="I352" s="1">
        <v>0</v>
      </c>
    </row>
    <row r="353" spans="1:9" ht="22.5" x14ac:dyDescent="0.25">
      <c r="A353" s="5">
        <v>68</v>
      </c>
      <c r="B353" s="1" t="s">
        <v>624</v>
      </c>
      <c r="C353" s="1" t="s">
        <v>625</v>
      </c>
      <c r="D353" s="1" t="s">
        <v>626</v>
      </c>
      <c r="E353" s="1">
        <v>111447667</v>
      </c>
      <c r="F353" s="1">
        <v>866063</v>
      </c>
      <c r="G353" s="1">
        <v>1333.78</v>
      </c>
      <c r="H353" s="1">
        <v>0</v>
      </c>
      <c r="I353" s="1">
        <v>9200</v>
      </c>
    </row>
    <row r="354" spans="1:9" x14ac:dyDescent="0.25">
      <c r="A354" s="5">
        <v>69</v>
      </c>
      <c r="B354" s="1" t="s">
        <v>422</v>
      </c>
      <c r="C354" s="1" t="s">
        <v>627</v>
      </c>
      <c r="D354" s="1" t="s">
        <v>628</v>
      </c>
      <c r="E354" s="1">
        <v>50387025</v>
      </c>
      <c r="F354" s="1">
        <v>0</v>
      </c>
      <c r="G354" s="1">
        <v>15339.7</v>
      </c>
      <c r="H354" s="1">
        <v>228.8</v>
      </c>
      <c r="I354" s="1">
        <v>46591</v>
      </c>
    </row>
    <row r="355" spans="1:9" x14ac:dyDescent="0.25">
      <c r="A355" s="5">
        <v>70</v>
      </c>
      <c r="B355" s="1" t="s">
        <v>629</v>
      </c>
      <c r="C355" s="1" t="s">
        <v>630</v>
      </c>
      <c r="D355" s="1" t="s">
        <v>631</v>
      </c>
      <c r="E355" s="1">
        <v>36640995</v>
      </c>
      <c r="F355" s="1">
        <v>58791100</v>
      </c>
      <c r="G355" s="1">
        <v>1961</v>
      </c>
      <c r="H355" s="1">
        <v>0</v>
      </c>
      <c r="I355" s="1">
        <v>79315</v>
      </c>
    </row>
    <row r="356" spans="1:9" x14ac:dyDescent="0.25">
      <c r="A356" s="5">
        <v>71</v>
      </c>
      <c r="B356" s="1" t="s">
        <v>632</v>
      </c>
      <c r="C356" s="1" t="s">
        <v>633</v>
      </c>
      <c r="D356" s="1" t="s">
        <v>634</v>
      </c>
      <c r="E356" s="1">
        <v>241175149</v>
      </c>
      <c r="F356" s="1">
        <v>1232708</v>
      </c>
      <c r="G356" s="1">
        <v>2898.3</v>
      </c>
      <c r="H356" s="1">
        <v>214.9</v>
      </c>
      <c r="I356" s="1">
        <v>6863</v>
      </c>
    </row>
    <row r="357" spans="1:9" x14ac:dyDescent="0.25">
      <c r="A357" s="3"/>
      <c r="B357" s="3" t="s">
        <v>28</v>
      </c>
      <c r="C357" s="3"/>
      <c r="D357" s="3"/>
      <c r="E357" s="3">
        <f>SUMIF(E286:E356,"&gt;0")</f>
        <v>2292644667</v>
      </c>
      <c r="F357" s="3">
        <f>SUMIF(F286:F356,"&gt;0")</f>
        <v>1227961797</v>
      </c>
      <c r="G357" s="3">
        <f>SUMIF(G286:G356,"&gt;0")</f>
        <v>437768.25</v>
      </c>
      <c r="H357" s="3">
        <f>SUMIF(H286:H356,"&gt;0")</f>
        <v>11205.879999999997</v>
      </c>
      <c r="I357" s="3">
        <f>SUMIF(I286:I356,"&gt;0")</f>
        <v>1565458.8</v>
      </c>
    </row>
    <row r="359" spans="1:9" x14ac:dyDescent="0.25">
      <c r="A359" s="2"/>
      <c r="B359" s="6" t="s">
        <v>635</v>
      </c>
      <c r="C359" s="6"/>
      <c r="D359" s="6"/>
      <c r="E359" s="6"/>
      <c r="F359" s="2"/>
      <c r="G359" s="2"/>
      <c r="H359" s="2"/>
      <c r="I359" s="2"/>
    </row>
    <row r="360" spans="1:9" x14ac:dyDescent="0.25">
      <c r="A360" s="5">
        <v>1</v>
      </c>
      <c r="B360" s="1" t="s">
        <v>636</v>
      </c>
      <c r="C360" s="1" t="s">
        <v>637</v>
      </c>
      <c r="D360" s="1" t="s">
        <v>638</v>
      </c>
      <c r="E360" s="1">
        <v>5283816</v>
      </c>
      <c r="F360" s="1">
        <v>0</v>
      </c>
      <c r="G360" s="1">
        <v>3367.1</v>
      </c>
      <c r="H360" s="1">
        <v>0</v>
      </c>
      <c r="I360" s="1">
        <v>0</v>
      </c>
    </row>
    <row r="361" spans="1:9" x14ac:dyDescent="0.25">
      <c r="A361" s="5">
        <v>2</v>
      </c>
      <c r="B361" s="1" t="s">
        <v>639</v>
      </c>
      <c r="C361" s="1" t="s">
        <v>640</v>
      </c>
      <c r="D361" s="1" t="s">
        <v>641</v>
      </c>
      <c r="E361" s="1">
        <v>886185454</v>
      </c>
      <c r="F361" s="1">
        <v>1214699</v>
      </c>
      <c r="G361" s="1">
        <v>784351.4</v>
      </c>
      <c r="H361" s="1">
        <v>784351.4</v>
      </c>
      <c r="I361" s="1">
        <v>935546</v>
      </c>
    </row>
    <row r="362" spans="1:9" x14ac:dyDescent="0.25">
      <c r="A362" s="5">
        <v>3</v>
      </c>
      <c r="B362" s="1" t="s">
        <v>642</v>
      </c>
      <c r="C362" s="1" t="s">
        <v>643</v>
      </c>
      <c r="D362" s="1" t="s">
        <v>644</v>
      </c>
      <c r="E362" s="1">
        <v>77781265</v>
      </c>
      <c r="F362" s="1">
        <v>0</v>
      </c>
      <c r="G362" s="1">
        <v>4734.1000000000004</v>
      </c>
      <c r="H362" s="1">
        <v>839.8</v>
      </c>
      <c r="I362" s="1">
        <v>0</v>
      </c>
    </row>
    <row r="363" spans="1:9" ht="22.5" x14ac:dyDescent="0.25">
      <c r="A363" s="5">
        <v>4</v>
      </c>
      <c r="B363" s="1" t="s">
        <v>645</v>
      </c>
      <c r="C363" s="1" t="s">
        <v>646</v>
      </c>
      <c r="D363" s="1" t="s">
        <v>647</v>
      </c>
      <c r="E363" s="1">
        <v>874</v>
      </c>
      <c r="F363" s="1">
        <v>0</v>
      </c>
      <c r="G363" s="1">
        <v>181.2</v>
      </c>
      <c r="H363" s="1">
        <v>0</v>
      </c>
      <c r="I363" s="1">
        <v>0</v>
      </c>
    </row>
    <row r="364" spans="1:9" ht="22.5" x14ac:dyDescent="0.25">
      <c r="A364" s="5">
        <v>5</v>
      </c>
      <c r="B364" s="1" t="s">
        <v>648</v>
      </c>
      <c r="C364" s="1" t="s">
        <v>649</v>
      </c>
      <c r="D364" s="1" t="s">
        <v>650</v>
      </c>
      <c r="E364" s="1">
        <v>76311099</v>
      </c>
      <c r="F364" s="1">
        <v>77476098</v>
      </c>
      <c r="G364" s="1">
        <v>54031.4</v>
      </c>
      <c r="H364" s="1">
        <v>48.45</v>
      </c>
      <c r="I364" s="1">
        <v>32091282</v>
      </c>
    </row>
    <row r="365" spans="1:9" x14ac:dyDescent="0.25">
      <c r="A365" s="5">
        <v>6</v>
      </c>
      <c r="B365" s="1" t="s">
        <v>651</v>
      </c>
      <c r="C365" s="1" t="s">
        <v>652</v>
      </c>
      <c r="D365" s="1" t="s">
        <v>653</v>
      </c>
      <c r="E365" s="1">
        <v>756899</v>
      </c>
      <c r="F365" s="1">
        <v>0</v>
      </c>
      <c r="G365" s="1">
        <v>0</v>
      </c>
      <c r="H365" s="1">
        <v>0</v>
      </c>
      <c r="I365" s="1">
        <v>0</v>
      </c>
    </row>
    <row r="366" spans="1:9" ht="22.5" x14ac:dyDescent="0.25">
      <c r="A366" s="5">
        <v>7</v>
      </c>
      <c r="B366" s="1" t="s">
        <v>654</v>
      </c>
      <c r="C366" s="1" t="s">
        <v>655</v>
      </c>
      <c r="D366" s="1" t="s">
        <v>656</v>
      </c>
      <c r="E366" s="1">
        <v>108309251</v>
      </c>
      <c r="F366" s="1">
        <v>78607941</v>
      </c>
      <c r="G366" s="1">
        <v>29466.25</v>
      </c>
      <c r="H366" s="1">
        <v>0</v>
      </c>
      <c r="I366" s="1">
        <v>7304872</v>
      </c>
    </row>
    <row r="367" spans="1:9" ht="33.75" x14ac:dyDescent="0.25">
      <c r="A367" s="5">
        <v>8</v>
      </c>
      <c r="B367" s="1" t="s">
        <v>657</v>
      </c>
      <c r="C367" s="1" t="s">
        <v>658</v>
      </c>
      <c r="D367" s="1" t="s">
        <v>659</v>
      </c>
      <c r="E367" s="1">
        <v>1137168</v>
      </c>
      <c r="F367" s="1">
        <v>0</v>
      </c>
      <c r="G367" s="1">
        <v>0</v>
      </c>
      <c r="H367" s="1">
        <v>0</v>
      </c>
      <c r="I367" s="1">
        <v>0</v>
      </c>
    </row>
    <row r="368" spans="1:9" x14ac:dyDescent="0.25">
      <c r="A368" s="5">
        <v>9</v>
      </c>
      <c r="B368" s="1" t="s">
        <v>635</v>
      </c>
      <c r="C368" s="1" t="s">
        <v>660</v>
      </c>
      <c r="D368" s="1" t="s">
        <v>661</v>
      </c>
      <c r="E368" s="1">
        <v>12660807</v>
      </c>
      <c r="F368" s="1">
        <v>4350</v>
      </c>
      <c r="G368" s="1">
        <v>103.1</v>
      </c>
      <c r="H368" s="1">
        <v>0</v>
      </c>
      <c r="I368" s="1">
        <v>2069</v>
      </c>
    </row>
    <row r="369" spans="1:9" x14ac:dyDescent="0.25">
      <c r="A369" s="5">
        <v>10</v>
      </c>
      <c r="B369" s="1" t="s">
        <v>662</v>
      </c>
      <c r="C369" s="1" t="s">
        <v>663</v>
      </c>
      <c r="D369" s="1" t="s">
        <v>664</v>
      </c>
      <c r="E369" s="1">
        <v>1486485</v>
      </c>
      <c r="F369" s="1">
        <v>0</v>
      </c>
      <c r="G369" s="1">
        <v>0</v>
      </c>
      <c r="H369" s="1">
        <v>0</v>
      </c>
      <c r="I369" s="1">
        <v>0</v>
      </c>
    </row>
    <row r="370" spans="1:9" ht="22.5" x14ac:dyDescent="0.25">
      <c r="A370" s="5">
        <v>11</v>
      </c>
      <c r="B370" s="1" t="s">
        <v>665</v>
      </c>
      <c r="C370" s="1" t="s">
        <v>666</v>
      </c>
      <c r="D370" s="1" t="s">
        <v>667</v>
      </c>
      <c r="E370" s="1">
        <v>1245090</v>
      </c>
      <c r="F370" s="1">
        <v>3432594</v>
      </c>
      <c r="G370" s="1">
        <v>637.20000000000005</v>
      </c>
      <c r="H370" s="1">
        <v>0</v>
      </c>
      <c r="I370" s="1">
        <v>1880</v>
      </c>
    </row>
    <row r="371" spans="1:9" ht="22.5" x14ac:dyDescent="0.25">
      <c r="A371" s="5">
        <v>12</v>
      </c>
      <c r="B371" s="1" t="s">
        <v>668</v>
      </c>
      <c r="C371" s="1" t="s">
        <v>669</v>
      </c>
      <c r="D371" s="1" t="s">
        <v>670</v>
      </c>
      <c r="E371" s="1">
        <v>16131005</v>
      </c>
      <c r="F371" s="1">
        <v>3615471</v>
      </c>
      <c r="G371" s="1">
        <v>32273.119999999999</v>
      </c>
      <c r="H371" s="1">
        <v>1128.0999999999999</v>
      </c>
      <c r="I371" s="1">
        <v>305400</v>
      </c>
    </row>
    <row r="372" spans="1:9" ht="22.5" x14ac:dyDescent="0.25">
      <c r="A372" s="5">
        <v>13</v>
      </c>
      <c r="B372" s="1" t="s">
        <v>671</v>
      </c>
      <c r="C372" s="1" t="s">
        <v>672</v>
      </c>
      <c r="D372" s="1" t="s">
        <v>673</v>
      </c>
      <c r="E372" s="1">
        <v>21487976</v>
      </c>
      <c r="F372" s="1">
        <v>0</v>
      </c>
      <c r="G372" s="1">
        <v>0</v>
      </c>
      <c r="H372" s="1">
        <v>0</v>
      </c>
      <c r="I372" s="1">
        <v>0</v>
      </c>
    </row>
    <row r="373" spans="1:9" ht="33.75" x14ac:dyDescent="0.25">
      <c r="A373" s="5">
        <v>14</v>
      </c>
      <c r="B373" s="1" t="s">
        <v>674</v>
      </c>
      <c r="C373" s="1" t="s">
        <v>675</v>
      </c>
      <c r="D373" s="1" t="s">
        <v>676</v>
      </c>
      <c r="E373" s="1">
        <v>13950675</v>
      </c>
      <c r="F373" s="1">
        <v>183675</v>
      </c>
      <c r="G373" s="1">
        <v>0</v>
      </c>
      <c r="H373" s="1">
        <v>0</v>
      </c>
      <c r="I373" s="1">
        <v>25000</v>
      </c>
    </row>
    <row r="374" spans="1:9" x14ac:dyDescent="0.25">
      <c r="A374" s="3"/>
      <c r="B374" s="3" t="s">
        <v>28</v>
      </c>
      <c r="C374" s="3"/>
      <c r="D374" s="3"/>
      <c r="E374" s="3">
        <f>SUMIF(E360:E373,"&gt;0")</f>
        <v>1222727864</v>
      </c>
      <c r="F374" s="3">
        <f>SUMIF(F360:F373,"&gt;0")</f>
        <v>164534828</v>
      </c>
      <c r="G374" s="3">
        <f>SUMIF(G360:G373,"&gt;0")</f>
        <v>909144.86999999988</v>
      </c>
      <c r="H374" s="3">
        <f>SUMIF(H360:H373,"&gt;0")</f>
        <v>786367.75</v>
      </c>
      <c r="I374" s="3">
        <f>SUMIF(I360:I373,"&gt;0")</f>
        <v>40666049</v>
      </c>
    </row>
    <row r="376" spans="1:9" x14ac:dyDescent="0.25">
      <c r="A376" s="2"/>
      <c r="B376" s="6" t="s">
        <v>677</v>
      </c>
      <c r="C376" s="6"/>
      <c r="D376" s="6"/>
      <c r="E376" s="6"/>
      <c r="F376" s="2"/>
      <c r="G376" s="2"/>
      <c r="H376" s="2"/>
      <c r="I376" s="2"/>
    </row>
    <row r="377" spans="1:9" ht="22.5" x14ac:dyDescent="0.25">
      <c r="A377" s="5">
        <v>1</v>
      </c>
      <c r="B377" s="1" t="s">
        <v>678</v>
      </c>
      <c r="C377" s="1" t="s">
        <v>679</v>
      </c>
      <c r="D377" s="1" t="s">
        <v>680</v>
      </c>
      <c r="E377" s="1">
        <v>40961391</v>
      </c>
      <c r="F377" s="1">
        <v>32161500</v>
      </c>
      <c r="G377" s="1">
        <v>17731.7</v>
      </c>
      <c r="H377" s="1">
        <v>2</v>
      </c>
      <c r="I377" s="1">
        <v>25305</v>
      </c>
    </row>
    <row r="378" spans="1:9" ht="22.5" x14ac:dyDescent="0.25">
      <c r="A378" s="5">
        <v>2</v>
      </c>
      <c r="B378" s="1" t="s">
        <v>681</v>
      </c>
      <c r="C378" s="1" t="s">
        <v>682</v>
      </c>
      <c r="D378" s="1" t="s">
        <v>683</v>
      </c>
      <c r="E378" s="1">
        <v>522831700</v>
      </c>
      <c r="F378" s="1">
        <v>77761100</v>
      </c>
      <c r="G378" s="1">
        <v>32375.5</v>
      </c>
      <c r="H378" s="1">
        <v>20.5</v>
      </c>
      <c r="I378" s="1">
        <v>57549</v>
      </c>
    </row>
    <row r="379" spans="1:9" x14ac:dyDescent="0.25">
      <c r="A379" s="5">
        <v>3</v>
      </c>
      <c r="B379" s="1" t="s">
        <v>684</v>
      </c>
      <c r="C379" s="1" t="s">
        <v>685</v>
      </c>
      <c r="D379" s="1" t="s">
        <v>686</v>
      </c>
      <c r="E379" s="1">
        <v>3984605</v>
      </c>
      <c r="F379" s="1">
        <v>28466600</v>
      </c>
      <c r="G379" s="1">
        <v>6245.6</v>
      </c>
      <c r="H379" s="1">
        <v>236.32</v>
      </c>
      <c r="I379" s="1">
        <v>42056</v>
      </c>
    </row>
    <row r="380" spans="1:9" x14ac:dyDescent="0.25">
      <c r="A380" s="5">
        <v>4</v>
      </c>
      <c r="B380" s="1" t="s">
        <v>687</v>
      </c>
      <c r="C380" s="1" t="s">
        <v>688</v>
      </c>
      <c r="D380" s="1" t="s">
        <v>689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</row>
    <row r="381" spans="1:9" ht="22.5" x14ac:dyDescent="0.25">
      <c r="A381" s="5">
        <v>5</v>
      </c>
      <c r="B381" s="1" t="s">
        <v>690</v>
      </c>
      <c r="C381" s="1" t="s">
        <v>691</v>
      </c>
      <c r="D381" s="1" t="s">
        <v>692</v>
      </c>
      <c r="E381" s="1">
        <v>133787192</v>
      </c>
      <c r="F381" s="1">
        <v>0</v>
      </c>
      <c r="G381" s="1">
        <v>10565.2</v>
      </c>
      <c r="H381" s="1">
        <v>0</v>
      </c>
      <c r="I381" s="1">
        <v>0</v>
      </c>
    </row>
    <row r="382" spans="1:9" x14ac:dyDescent="0.25">
      <c r="A382" s="5">
        <v>6</v>
      </c>
      <c r="B382" s="1" t="s">
        <v>693</v>
      </c>
      <c r="C382" s="1" t="s">
        <v>694</v>
      </c>
      <c r="D382" s="1" t="s">
        <v>695</v>
      </c>
      <c r="E382" s="1">
        <v>79279514</v>
      </c>
      <c r="F382" s="1">
        <v>13869200</v>
      </c>
      <c r="G382" s="1">
        <v>8970</v>
      </c>
      <c r="H382" s="1">
        <v>2</v>
      </c>
      <c r="I382" s="1">
        <v>360115</v>
      </c>
    </row>
    <row r="383" spans="1:9" x14ac:dyDescent="0.25">
      <c r="A383" s="5">
        <v>7</v>
      </c>
      <c r="B383" s="1" t="s">
        <v>696</v>
      </c>
      <c r="C383" s="1" t="s">
        <v>697</v>
      </c>
      <c r="D383" s="1" t="s">
        <v>698</v>
      </c>
      <c r="E383" s="1">
        <v>9525086</v>
      </c>
      <c r="F383" s="1">
        <v>39302100</v>
      </c>
      <c r="G383" s="1">
        <v>19798.400000000001</v>
      </c>
      <c r="H383" s="1">
        <v>137.80000000000001</v>
      </c>
      <c r="I383" s="1">
        <v>272789</v>
      </c>
    </row>
    <row r="384" spans="1:9" x14ac:dyDescent="0.25">
      <c r="A384" s="5">
        <v>8</v>
      </c>
      <c r="B384" s="1" t="s">
        <v>699</v>
      </c>
      <c r="C384" s="1" t="s">
        <v>700</v>
      </c>
      <c r="D384" s="1" t="s">
        <v>701</v>
      </c>
      <c r="E384" s="1">
        <v>65025709</v>
      </c>
      <c r="F384" s="1">
        <v>12035000</v>
      </c>
      <c r="G384" s="1">
        <v>27557.3</v>
      </c>
      <c r="H384" s="1">
        <v>0</v>
      </c>
      <c r="I384" s="1">
        <v>377346</v>
      </c>
    </row>
    <row r="385" spans="1:9" x14ac:dyDescent="0.25">
      <c r="A385" s="5">
        <v>9</v>
      </c>
      <c r="B385" s="1" t="s">
        <v>702</v>
      </c>
      <c r="C385" s="1" t="s">
        <v>703</v>
      </c>
      <c r="D385" s="1" t="s">
        <v>704</v>
      </c>
      <c r="E385" s="1">
        <v>214717750</v>
      </c>
      <c r="F385" s="1">
        <v>442385600</v>
      </c>
      <c r="G385" s="1">
        <v>126295.72</v>
      </c>
      <c r="H385" s="1">
        <v>130.55000000000001</v>
      </c>
      <c r="I385" s="1">
        <v>15350225</v>
      </c>
    </row>
    <row r="386" spans="1:9" x14ac:dyDescent="0.25">
      <c r="A386" s="5">
        <v>10</v>
      </c>
      <c r="B386" s="1" t="s">
        <v>705</v>
      </c>
      <c r="C386" s="1" t="s">
        <v>706</v>
      </c>
      <c r="D386" s="1" t="s">
        <v>707</v>
      </c>
      <c r="E386" s="1">
        <v>172084959</v>
      </c>
      <c r="F386" s="1">
        <v>53681000</v>
      </c>
      <c r="G386" s="1">
        <v>29588.2</v>
      </c>
      <c r="H386" s="1">
        <v>20</v>
      </c>
      <c r="I386" s="1">
        <v>3211746</v>
      </c>
    </row>
    <row r="387" spans="1:9" x14ac:dyDescent="0.25">
      <c r="A387" s="5">
        <v>11</v>
      </c>
      <c r="B387" s="1" t="s">
        <v>708</v>
      </c>
      <c r="C387" s="1" t="s">
        <v>709</v>
      </c>
      <c r="D387" s="1" t="s">
        <v>710</v>
      </c>
      <c r="E387" s="1">
        <v>224146045</v>
      </c>
      <c r="F387" s="1">
        <v>259198942</v>
      </c>
      <c r="G387" s="1">
        <v>59015.93</v>
      </c>
      <c r="H387" s="1">
        <v>3</v>
      </c>
      <c r="I387" s="1">
        <v>10491752</v>
      </c>
    </row>
    <row r="388" spans="1:9" x14ac:dyDescent="0.25">
      <c r="A388" s="5">
        <v>12</v>
      </c>
      <c r="B388" s="1" t="s">
        <v>711</v>
      </c>
      <c r="C388" s="1" t="s">
        <v>712</v>
      </c>
      <c r="D388" s="1" t="s">
        <v>713</v>
      </c>
      <c r="E388" s="1">
        <v>21313035</v>
      </c>
      <c r="F388" s="1">
        <v>0</v>
      </c>
      <c r="G388" s="1">
        <v>7031.6</v>
      </c>
      <c r="H388" s="1">
        <v>0.4</v>
      </c>
      <c r="I388" s="1">
        <v>0</v>
      </c>
    </row>
    <row r="389" spans="1:9" x14ac:dyDescent="0.25">
      <c r="A389" s="5">
        <v>13</v>
      </c>
      <c r="B389" s="1" t="s">
        <v>714</v>
      </c>
      <c r="C389" s="1" t="s">
        <v>715</v>
      </c>
      <c r="D389" s="1" t="s">
        <v>716</v>
      </c>
      <c r="E389" s="1">
        <v>5241513</v>
      </c>
      <c r="F389" s="1">
        <v>11731500</v>
      </c>
      <c r="G389" s="1">
        <v>7907.58</v>
      </c>
      <c r="H389" s="1">
        <v>2050.46</v>
      </c>
      <c r="I389" s="1">
        <v>23093</v>
      </c>
    </row>
    <row r="390" spans="1:9" x14ac:dyDescent="0.25">
      <c r="A390" s="5">
        <v>14</v>
      </c>
      <c r="B390" s="1" t="s">
        <v>717</v>
      </c>
      <c r="C390" s="1" t="s">
        <v>691</v>
      </c>
      <c r="D390" s="1" t="s">
        <v>718</v>
      </c>
      <c r="E390" s="1">
        <v>11876737</v>
      </c>
      <c r="F390" s="1">
        <v>29160996</v>
      </c>
      <c r="G390" s="1">
        <v>9198.5</v>
      </c>
      <c r="H390" s="1">
        <v>2</v>
      </c>
      <c r="I390" s="1">
        <v>225745</v>
      </c>
    </row>
    <row r="391" spans="1:9" x14ac:dyDescent="0.25">
      <c r="A391" s="5">
        <v>15</v>
      </c>
      <c r="B391" s="1" t="s">
        <v>677</v>
      </c>
      <c r="C391" s="1" t="s">
        <v>719</v>
      </c>
      <c r="D391" s="1" t="s">
        <v>720</v>
      </c>
      <c r="E391" s="1">
        <v>19592136</v>
      </c>
      <c r="F391" s="1">
        <v>0</v>
      </c>
      <c r="G391" s="1">
        <v>8976</v>
      </c>
      <c r="H391" s="1">
        <v>0</v>
      </c>
      <c r="I391" s="1">
        <v>0</v>
      </c>
    </row>
    <row r="392" spans="1:9" x14ac:dyDescent="0.25">
      <c r="A392" s="5">
        <v>16</v>
      </c>
      <c r="B392" s="1" t="s">
        <v>721</v>
      </c>
      <c r="C392" s="1" t="s">
        <v>712</v>
      </c>
      <c r="D392" s="1" t="s">
        <v>722</v>
      </c>
      <c r="E392" s="1">
        <v>617495365</v>
      </c>
      <c r="F392" s="1">
        <v>3382800</v>
      </c>
      <c r="G392" s="1">
        <v>47990.6</v>
      </c>
      <c r="H392" s="1">
        <v>1220.8900000000001</v>
      </c>
      <c r="I392" s="1">
        <v>2410</v>
      </c>
    </row>
    <row r="393" spans="1:9" x14ac:dyDescent="0.25">
      <c r="A393" s="5">
        <v>17</v>
      </c>
      <c r="B393" s="1" t="s">
        <v>723</v>
      </c>
      <c r="C393" s="1" t="s">
        <v>724</v>
      </c>
      <c r="D393" s="1" t="s">
        <v>725</v>
      </c>
      <c r="E393" s="1">
        <v>367867855</v>
      </c>
      <c r="F393" s="1">
        <v>100972204</v>
      </c>
      <c r="G393" s="1">
        <v>34552.86</v>
      </c>
      <c r="H393" s="1">
        <v>288.3</v>
      </c>
      <c r="I393" s="1">
        <v>1794852</v>
      </c>
    </row>
    <row r="394" spans="1:9" x14ac:dyDescent="0.25">
      <c r="A394" s="5">
        <v>18</v>
      </c>
      <c r="B394" s="1" t="s">
        <v>726</v>
      </c>
      <c r="C394" s="1" t="s">
        <v>727</v>
      </c>
      <c r="D394" s="1" t="s">
        <v>728</v>
      </c>
      <c r="E394" s="1">
        <v>70197657</v>
      </c>
      <c r="F394" s="1">
        <v>16259200</v>
      </c>
      <c r="G394" s="1">
        <v>31385.82</v>
      </c>
      <c r="H394" s="1">
        <v>122</v>
      </c>
      <c r="I394" s="1">
        <v>1014448</v>
      </c>
    </row>
    <row r="395" spans="1:9" x14ac:dyDescent="0.25">
      <c r="A395" s="5">
        <v>19</v>
      </c>
      <c r="B395" s="1" t="s">
        <v>729</v>
      </c>
      <c r="C395" s="1" t="s">
        <v>730</v>
      </c>
      <c r="D395" s="1" t="s">
        <v>731</v>
      </c>
      <c r="E395" s="1">
        <v>91860571</v>
      </c>
      <c r="F395" s="1">
        <v>43954000</v>
      </c>
      <c r="G395" s="1">
        <v>13516.4</v>
      </c>
      <c r="H395" s="1">
        <v>2</v>
      </c>
      <c r="I395" s="1">
        <v>45148</v>
      </c>
    </row>
    <row r="396" spans="1:9" x14ac:dyDescent="0.25">
      <c r="A396" s="3"/>
      <c r="B396" s="3" t="s">
        <v>28</v>
      </c>
      <c r="C396" s="3"/>
      <c r="D396" s="3"/>
      <c r="E396" s="3">
        <f>SUMIF(E377:E395,"&gt;0")</f>
        <v>2671788820</v>
      </c>
      <c r="F396" s="3">
        <f>SUMIF(F377:F395,"&gt;0")</f>
        <v>1164321742</v>
      </c>
      <c r="G396" s="3">
        <f>SUMIF(G377:G395,"&gt;0")</f>
        <v>498702.91</v>
      </c>
      <c r="H396" s="3">
        <f>SUMIF(H377:H395,"&gt;0")</f>
        <v>4238.22</v>
      </c>
      <c r="I396" s="3">
        <f>SUMIF(I377:I395,"&gt;0")</f>
        <v>33294579</v>
      </c>
    </row>
    <row r="398" spans="1:9" x14ac:dyDescent="0.25">
      <c r="A398" s="2"/>
      <c r="B398" s="6" t="s">
        <v>732</v>
      </c>
      <c r="C398" s="6"/>
      <c r="D398" s="6"/>
      <c r="E398" s="6"/>
      <c r="F398" s="2"/>
      <c r="G398" s="2"/>
      <c r="H398" s="2"/>
      <c r="I398" s="2"/>
    </row>
    <row r="399" spans="1:9" x14ac:dyDescent="0.25">
      <c r="A399" s="5">
        <v>1</v>
      </c>
      <c r="B399" s="1" t="s">
        <v>733</v>
      </c>
      <c r="C399" s="1" t="s">
        <v>734</v>
      </c>
      <c r="D399" s="1" t="s">
        <v>735</v>
      </c>
      <c r="E399" s="1">
        <v>126417464</v>
      </c>
      <c r="F399" s="1">
        <v>44968994</v>
      </c>
      <c r="G399" s="1">
        <v>27093.3</v>
      </c>
      <c r="H399" s="1">
        <v>4405</v>
      </c>
      <c r="I399" s="1">
        <v>60444</v>
      </c>
    </row>
    <row r="400" spans="1:9" x14ac:dyDescent="0.25">
      <c r="A400" s="5">
        <v>2</v>
      </c>
      <c r="B400" s="1" t="s">
        <v>736</v>
      </c>
      <c r="C400" s="1" t="s">
        <v>737</v>
      </c>
      <c r="D400" s="1" t="s">
        <v>738</v>
      </c>
      <c r="E400" s="1">
        <v>194435</v>
      </c>
      <c r="F400" s="1">
        <v>0</v>
      </c>
      <c r="G400" s="1">
        <v>0</v>
      </c>
      <c r="H400" s="1">
        <v>0</v>
      </c>
      <c r="I400" s="1">
        <v>0</v>
      </c>
    </row>
    <row r="401" spans="1:9" x14ac:dyDescent="0.25">
      <c r="A401" s="5">
        <v>3</v>
      </c>
      <c r="B401" s="1" t="s">
        <v>739</v>
      </c>
      <c r="C401" s="1" t="s">
        <v>740</v>
      </c>
      <c r="D401" s="1" t="s">
        <v>741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</row>
    <row r="402" spans="1:9" x14ac:dyDescent="0.25">
      <c r="A402" s="5">
        <v>4</v>
      </c>
      <c r="B402" s="1" t="s">
        <v>742</v>
      </c>
      <c r="C402" s="1" t="s">
        <v>743</v>
      </c>
      <c r="D402" s="1" t="s">
        <v>744</v>
      </c>
      <c r="E402" s="1">
        <v>262803</v>
      </c>
      <c r="F402" s="1">
        <v>0</v>
      </c>
      <c r="G402" s="1">
        <v>0</v>
      </c>
      <c r="H402" s="1">
        <v>0</v>
      </c>
      <c r="I402" s="1">
        <v>0</v>
      </c>
    </row>
    <row r="403" spans="1:9" x14ac:dyDescent="0.25">
      <c r="A403" s="5">
        <v>5</v>
      </c>
      <c r="B403" s="1" t="s">
        <v>745</v>
      </c>
      <c r="C403" s="1" t="s">
        <v>746</v>
      </c>
      <c r="D403" s="1" t="s">
        <v>747</v>
      </c>
      <c r="E403" s="1">
        <v>39271180</v>
      </c>
      <c r="F403" s="1">
        <v>9215604</v>
      </c>
      <c r="G403" s="1">
        <v>9036</v>
      </c>
      <c r="H403" s="1">
        <v>134</v>
      </c>
      <c r="I403" s="1">
        <v>8516</v>
      </c>
    </row>
    <row r="404" spans="1:9" x14ac:dyDescent="0.25">
      <c r="A404" s="5">
        <v>6</v>
      </c>
      <c r="B404" s="1" t="s">
        <v>748</v>
      </c>
      <c r="C404" s="1" t="s">
        <v>749</v>
      </c>
      <c r="D404" s="1" t="s">
        <v>750</v>
      </c>
      <c r="E404" s="1">
        <v>19368140</v>
      </c>
      <c r="F404" s="1">
        <v>0</v>
      </c>
      <c r="G404" s="1">
        <v>988.1</v>
      </c>
      <c r="H404" s="1">
        <v>0</v>
      </c>
      <c r="I404" s="1">
        <v>0</v>
      </c>
    </row>
    <row r="405" spans="1:9" x14ac:dyDescent="0.25">
      <c r="A405" s="5">
        <v>7</v>
      </c>
      <c r="B405" s="1" t="s">
        <v>751</v>
      </c>
      <c r="C405" s="1" t="s">
        <v>752</v>
      </c>
      <c r="D405" s="1" t="s">
        <v>753</v>
      </c>
      <c r="E405" s="1">
        <v>8733417</v>
      </c>
      <c r="F405" s="1">
        <v>0</v>
      </c>
      <c r="G405" s="1">
        <v>0</v>
      </c>
      <c r="H405" s="1">
        <v>0</v>
      </c>
      <c r="I405" s="1">
        <v>0</v>
      </c>
    </row>
    <row r="406" spans="1:9" x14ac:dyDescent="0.25">
      <c r="A406" s="5">
        <v>8</v>
      </c>
      <c r="B406" s="1" t="s">
        <v>754</v>
      </c>
      <c r="C406" s="1" t="s">
        <v>755</v>
      </c>
      <c r="D406" s="1" t="s">
        <v>756</v>
      </c>
      <c r="E406" s="1">
        <v>31416115</v>
      </c>
      <c r="F406" s="1">
        <v>17076551</v>
      </c>
      <c r="G406" s="1">
        <v>1325.8</v>
      </c>
      <c r="H406" s="1">
        <v>0</v>
      </c>
      <c r="I406" s="1">
        <v>15863</v>
      </c>
    </row>
    <row r="407" spans="1:9" x14ac:dyDescent="0.25">
      <c r="A407" s="5">
        <v>9</v>
      </c>
      <c r="B407" s="1" t="s">
        <v>757</v>
      </c>
      <c r="C407" s="1" t="s">
        <v>758</v>
      </c>
      <c r="D407" s="1" t="s">
        <v>759</v>
      </c>
      <c r="E407" s="1">
        <v>904000</v>
      </c>
      <c r="F407" s="1">
        <v>0</v>
      </c>
      <c r="G407" s="1">
        <v>0</v>
      </c>
      <c r="H407" s="1">
        <v>0</v>
      </c>
      <c r="I407" s="1">
        <v>0</v>
      </c>
    </row>
    <row r="408" spans="1:9" ht="22.5" x14ac:dyDescent="0.25">
      <c r="A408" s="5">
        <v>10</v>
      </c>
      <c r="B408" s="1" t="s">
        <v>760</v>
      </c>
      <c r="C408" s="1" t="s">
        <v>761</v>
      </c>
      <c r="D408" s="1" t="s">
        <v>762</v>
      </c>
      <c r="E408" s="1">
        <v>436289</v>
      </c>
      <c r="F408" s="1">
        <v>0</v>
      </c>
      <c r="G408" s="1">
        <v>0</v>
      </c>
      <c r="H408" s="1">
        <v>0</v>
      </c>
      <c r="I408" s="1">
        <v>0</v>
      </c>
    </row>
    <row r="409" spans="1:9" x14ac:dyDescent="0.25">
      <c r="A409" s="5">
        <v>11</v>
      </c>
      <c r="B409" s="1" t="s">
        <v>763</v>
      </c>
      <c r="C409" s="1" t="s">
        <v>764</v>
      </c>
      <c r="D409" s="1" t="s">
        <v>765</v>
      </c>
      <c r="E409" s="1">
        <v>116570</v>
      </c>
      <c r="F409" s="1">
        <v>0</v>
      </c>
      <c r="G409" s="1">
        <v>416.4</v>
      </c>
      <c r="H409" s="1">
        <v>0</v>
      </c>
      <c r="I409" s="1">
        <v>0</v>
      </c>
    </row>
    <row r="410" spans="1:9" ht="22.5" x14ac:dyDescent="0.25">
      <c r="A410" s="5">
        <v>12</v>
      </c>
      <c r="B410" s="1" t="s">
        <v>766</v>
      </c>
      <c r="C410" s="1" t="s">
        <v>192</v>
      </c>
      <c r="D410" s="1" t="s">
        <v>767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</row>
    <row r="411" spans="1:9" ht="22.5" x14ac:dyDescent="0.25">
      <c r="A411" s="5">
        <v>13</v>
      </c>
      <c r="B411" s="1" t="s">
        <v>768</v>
      </c>
      <c r="C411" s="1" t="s">
        <v>769</v>
      </c>
      <c r="D411" s="1" t="s">
        <v>770</v>
      </c>
      <c r="E411" s="1">
        <v>160541466</v>
      </c>
      <c r="F411" s="1">
        <v>218176635</v>
      </c>
      <c r="G411" s="1">
        <v>26497.599999999999</v>
      </c>
      <c r="H411" s="1">
        <v>8846.2000000000007</v>
      </c>
      <c r="I411" s="1">
        <v>17428</v>
      </c>
    </row>
    <row r="412" spans="1:9" x14ac:dyDescent="0.25">
      <c r="A412" s="5">
        <v>14</v>
      </c>
      <c r="B412" s="1" t="s">
        <v>771</v>
      </c>
      <c r="C412" s="1" t="s">
        <v>772</v>
      </c>
      <c r="D412" s="1" t="s">
        <v>773</v>
      </c>
      <c r="E412" s="1">
        <v>8600</v>
      </c>
      <c r="F412" s="1">
        <v>0</v>
      </c>
      <c r="G412" s="1">
        <v>0</v>
      </c>
      <c r="H412" s="1">
        <v>0</v>
      </c>
      <c r="I412" s="1">
        <v>0</v>
      </c>
    </row>
    <row r="413" spans="1:9" x14ac:dyDescent="0.25">
      <c r="A413" s="5">
        <v>15</v>
      </c>
      <c r="B413" s="1" t="s">
        <v>774</v>
      </c>
      <c r="C413" s="1" t="s">
        <v>775</v>
      </c>
      <c r="D413" s="1" t="s">
        <v>776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</row>
    <row r="414" spans="1:9" ht="22.5" x14ac:dyDescent="0.25">
      <c r="A414" s="5">
        <v>16</v>
      </c>
      <c r="B414" s="1" t="s">
        <v>777</v>
      </c>
      <c r="C414" s="1" t="s">
        <v>778</v>
      </c>
      <c r="D414" s="1" t="s">
        <v>779</v>
      </c>
      <c r="E414" s="1">
        <v>600</v>
      </c>
      <c r="F414" s="1">
        <v>0</v>
      </c>
      <c r="G414" s="1">
        <v>0</v>
      </c>
      <c r="H414" s="1">
        <v>0</v>
      </c>
      <c r="I414" s="1">
        <v>0</v>
      </c>
    </row>
    <row r="415" spans="1:9" x14ac:dyDescent="0.25">
      <c r="A415" s="5">
        <v>17</v>
      </c>
      <c r="B415" s="1" t="s">
        <v>780</v>
      </c>
      <c r="C415" s="1" t="s">
        <v>781</v>
      </c>
      <c r="D415" s="1" t="s">
        <v>782</v>
      </c>
      <c r="E415" s="1">
        <v>272792</v>
      </c>
      <c r="F415" s="1">
        <v>10203158</v>
      </c>
      <c r="G415" s="1">
        <v>428.4</v>
      </c>
      <c r="H415" s="1">
        <v>0</v>
      </c>
      <c r="I415" s="1">
        <v>19979</v>
      </c>
    </row>
    <row r="416" spans="1:9" ht="22.5" x14ac:dyDescent="0.25">
      <c r="A416" s="5">
        <v>18</v>
      </c>
      <c r="B416" s="1" t="s">
        <v>783</v>
      </c>
      <c r="C416" s="1" t="s">
        <v>784</v>
      </c>
      <c r="D416" s="1" t="s">
        <v>785</v>
      </c>
      <c r="E416" s="1">
        <v>563648</v>
      </c>
      <c r="F416" s="1">
        <v>0</v>
      </c>
      <c r="G416" s="1">
        <v>0</v>
      </c>
      <c r="H416" s="1">
        <v>0</v>
      </c>
      <c r="I416" s="1">
        <v>0</v>
      </c>
    </row>
    <row r="417" spans="1:9" ht="22.5" x14ac:dyDescent="0.25">
      <c r="A417" s="5">
        <v>19</v>
      </c>
      <c r="B417" s="1" t="s">
        <v>786</v>
      </c>
      <c r="C417" s="1" t="s">
        <v>787</v>
      </c>
      <c r="D417" s="1" t="s">
        <v>788</v>
      </c>
      <c r="E417" s="1">
        <v>4788340</v>
      </c>
      <c r="F417" s="1">
        <v>1313300</v>
      </c>
      <c r="G417" s="1">
        <v>1326.3</v>
      </c>
      <c r="H417" s="1">
        <v>0</v>
      </c>
      <c r="I417" s="1">
        <v>5585</v>
      </c>
    </row>
    <row r="418" spans="1:9" x14ac:dyDescent="0.25">
      <c r="A418" s="5">
        <v>20</v>
      </c>
      <c r="B418" s="1" t="s">
        <v>789</v>
      </c>
      <c r="C418" s="1" t="s">
        <v>790</v>
      </c>
      <c r="D418" s="1" t="s">
        <v>791</v>
      </c>
      <c r="E418" s="1">
        <v>8718662</v>
      </c>
      <c r="F418" s="1">
        <v>14494982</v>
      </c>
      <c r="G418" s="1">
        <v>6280</v>
      </c>
      <c r="H418" s="1">
        <v>1662.4</v>
      </c>
      <c r="I418" s="1">
        <v>6153</v>
      </c>
    </row>
    <row r="419" spans="1:9" x14ac:dyDescent="0.25">
      <c r="A419" s="5">
        <v>21</v>
      </c>
      <c r="B419" s="1" t="s">
        <v>792</v>
      </c>
      <c r="C419" s="1" t="s">
        <v>793</v>
      </c>
      <c r="D419" s="1" t="s">
        <v>794</v>
      </c>
      <c r="E419" s="1">
        <v>3411722</v>
      </c>
      <c r="F419" s="1">
        <v>9557208</v>
      </c>
      <c r="G419" s="1">
        <v>6641.4</v>
      </c>
      <c r="H419" s="1">
        <v>436</v>
      </c>
      <c r="I419" s="1">
        <v>5411</v>
      </c>
    </row>
    <row r="420" spans="1:9" x14ac:dyDescent="0.25">
      <c r="A420" s="5">
        <v>22</v>
      </c>
      <c r="B420" s="1" t="s">
        <v>795</v>
      </c>
      <c r="C420" s="1" t="s">
        <v>796</v>
      </c>
      <c r="D420" s="1" t="s">
        <v>797</v>
      </c>
      <c r="E420" s="1">
        <v>2723951</v>
      </c>
      <c r="F420" s="1">
        <v>363940</v>
      </c>
      <c r="G420" s="1">
        <v>516.20000000000005</v>
      </c>
      <c r="H420" s="1">
        <v>0</v>
      </c>
      <c r="I420" s="1">
        <v>1149</v>
      </c>
    </row>
    <row r="421" spans="1:9" x14ac:dyDescent="0.25">
      <c r="A421" s="5">
        <v>23</v>
      </c>
      <c r="B421" s="1" t="s">
        <v>798</v>
      </c>
      <c r="C421" s="1" t="s">
        <v>799</v>
      </c>
      <c r="D421" s="1" t="s">
        <v>800</v>
      </c>
      <c r="E421" s="1">
        <v>18245475</v>
      </c>
      <c r="F421" s="1">
        <v>3373241</v>
      </c>
      <c r="G421" s="1">
        <v>1444</v>
      </c>
      <c r="H421" s="1">
        <v>0</v>
      </c>
      <c r="I421" s="1">
        <v>2391</v>
      </c>
    </row>
    <row r="422" spans="1:9" x14ac:dyDescent="0.25">
      <c r="A422" s="5">
        <v>24</v>
      </c>
      <c r="B422" s="1" t="s">
        <v>801</v>
      </c>
      <c r="C422" s="1" t="s">
        <v>802</v>
      </c>
      <c r="D422" s="1" t="s">
        <v>803</v>
      </c>
      <c r="E422" s="1">
        <v>14372335</v>
      </c>
      <c r="F422" s="1">
        <v>3086107</v>
      </c>
      <c r="G422" s="1">
        <v>872.5</v>
      </c>
      <c r="H422" s="1">
        <v>30</v>
      </c>
      <c r="I422" s="1">
        <v>1091</v>
      </c>
    </row>
    <row r="423" spans="1:9" ht="22.5" x14ac:dyDescent="0.25">
      <c r="A423" s="5">
        <v>25</v>
      </c>
      <c r="B423" s="1" t="s">
        <v>804</v>
      </c>
      <c r="C423" s="1" t="s">
        <v>805</v>
      </c>
      <c r="D423" s="1" t="s">
        <v>806</v>
      </c>
      <c r="E423" s="1">
        <v>835951</v>
      </c>
      <c r="F423" s="1">
        <v>0</v>
      </c>
      <c r="G423" s="1">
        <v>0</v>
      </c>
      <c r="H423" s="1">
        <v>0</v>
      </c>
      <c r="I423" s="1">
        <v>0</v>
      </c>
    </row>
    <row r="424" spans="1:9" x14ac:dyDescent="0.25">
      <c r="A424" s="5">
        <v>26</v>
      </c>
      <c r="B424" s="1" t="s">
        <v>807</v>
      </c>
      <c r="C424" s="1" t="s">
        <v>808</v>
      </c>
      <c r="D424" s="1" t="s">
        <v>809</v>
      </c>
      <c r="E424" s="1">
        <v>29178634</v>
      </c>
      <c r="F424" s="1">
        <v>29786520</v>
      </c>
      <c r="G424" s="1">
        <v>5470</v>
      </c>
      <c r="H424" s="1">
        <v>3.5</v>
      </c>
      <c r="I424" s="1">
        <v>4840</v>
      </c>
    </row>
    <row r="425" spans="1:9" x14ac:dyDescent="0.25">
      <c r="A425" s="5">
        <v>27</v>
      </c>
      <c r="B425" s="1" t="s">
        <v>810</v>
      </c>
      <c r="C425" s="1" t="s">
        <v>811</v>
      </c>
      <c r="D425" s="1" t="s">
        <v>812</v>
      </c>
      <c r="E425" s="1">
        <v>27713623</v>
      </c>
      <c r="F425" s="1">
        <v>55676439</v>
      </c>
      <c r="G425" s="1">
        <v>6480.6</v>
      </c>
      <c r="H425" s="1">
        <v>3905.9</v>
      </c>
      <c r="I425" s="1">
        <v>31176</v>
      </c>
    </row>
    <row r="426" spans="1:9" x14ac:dyDescent="0.25">
      <c r="A426" s="5">
        <v>28</v>
      </c>
      <c r="B426" s="1" t="s">
        <v>813</v>
      </c>
      <c r="C426" s="1" t="s">
        <v>814</v>
      </c>
      <c r="D426" s="1" t="s">
        <v>815</v>
      </c>
      <c r="E426" s="1">
        <v>6534279</v>
      </c>
      <c r="F426" s="1">
        <v>1567932</v>
      </c>
      <c r="G426" s="1">
        <v>8344.6</v>
      </c>
      <c r="H426" s="1">
        <v>658.9</v>
      </c>
      <c r="I426" s="1">
        <v>9689</v>
      </c>
    </row>
    <row r="427" spans="1:9" x14ac:dyDescent="0.25">
      <c r="A427" s="5">
        <v>29</v>
      </c>
      <c r="B427" s="1" t="s">
        <v>816</v>
      </c>
      <c r="C427" s="1" t="s">
        <v>817</v>
      </c>
      <c r="D427" s="1" t="s">
        <v>818</v>
      </c>
      <c r="E427" s="1">
        <v>18503640</v>
      </c>
      <c r="F427" s="1">
        <v>7254181</v>
      </c>
      <c r="G427" s="1">
        <v>3040.4</v>
      </c>
      <c r="H427" s="1">
        <v>0</v>
      </c>
      <c r="I427" s="1">
        <v>4320</v>
      </c>
    </row>
    <row r="428" spans="1:9" x14ac:dyDescent="0.25">
      <c r="A428" s="5">
        <v>30</v>
      </c>
      <c r="B428" s="1" t="s">
        <v>819</v>
      </c>
      <c r="C428" s="1" t="s">
        <v>820</v>
      </c>
      <c r="D428" s="1" t="s">
        <v>821</v>
      </c>
      <c r="E428" s="1">
        <v>43740121</v>
      </c>
      <c r="F428" s="1">
        <v>46852336</v>
      </c>
      <c r="G428" s="1">
        <v>6234.4</v>
      </c>
      <c r="H428" s="1">
        <v>0</v>
      </c>
      <c r="I428" s="1">
        <v>4978</v>
      </c>
    </row>
    <row r="429" spans="1:9" ht="22.5" x14ac:dyDescent="0.25">
      <c r="A429" s="5">
        <v>31</v>
      </c>
      <c r="B429" s="1" t="s">
        <v>822</v>
      </c>
      <c r="C429" s="1" t="s">
        <v>823</v>
      </c>
      <c r="D429" s="1" t="s">
        <v>824</v>
      </c>
      <c r="E429" s="1">
        <v>31440374</v>
      </c>
      <c r="F429" s="1">
        <v>12056825</v>
      </c>
      <c r="G429" s="1">
        <v>4709.1000000000004</v>
      </c>
      <c r="H429" s="1">
        <v>2156.6999999999998</v>
      </c>
      <c r="I429" s="1">
        <v>3747</v>
      </c>
    </row>
    <row r="430" spans="1:9" x14ac:dyDescent="0.25">
      <c r="A430" s="5">
        <v>32</v>
      </c>
      <c r="B430" s="1" t="s">
        <v>825</v>
      </c>
      <c r="C430" s="1" t="s">
        <v>826</v>
      </c>
      <c r="D430" s="1" t="s">
        <v>827</v>
      </c>
      <c r="E430" s="1">
        <v>22768982</v>
      </c>
      <c r="F430" s="1">
        <v>10771587</v>
      </c>
      <c r="G430" s="1">
        <v>8684.5</v>
      </c>
      <c r="H430" s="1">
        <v>1524.1</v>
      </c>
      <c r="I430" s="1">
        <v>3438</v>
      </c>
    </row>
    <row r="431" spans="1:9" ht="22.5" x14ac:dyDescent="0.25">
      <c r="A431" s="5">
        <v>33</v>
      </c>
      <c r="B431" s="1" t="s">
        <v>828</v>
      </c>
      <c r="C431" s="1" t="s">
        <v>829</v>
      </c>
      <c r="D431" s="1" t="s">
        <v>830</v>
      </c>
      <c r="E431" s="1">
        <v>501534</v>
      </c>
      <c r="F431" s="1">
        <v>94269</v>
      </c>
      <c r="G431" s="1">
        <v>565.70000000000005</v>
      </c>
      <c r="H431" s="1">
        <v>0</v>
      </c>
      <c r="I431" s="1">
        <v>4590</v>
      </c>
    </row>
    <row r="432" spans="1:9" ht="22.5" x14ac:dyDescent="0.25">
      <c r="A432" s="5">
        <v>34</v>
      </c>
      <c r="B432" s="1" t="s">
        <v>732</v>
      </c>
      <c r="C432" s="1" t="s">
        <v>831</v>
      </c>
      <c r="D432" s="1" t="s">
        <v>832</v>
      </c>
      <c r="E432" s="1">
        <v>18903899</v>
      </c>
      <c r="F432" s="1">
        <v>972379</v>
      </c>
      <c r="G432" s="1">
        <v>1162.4000000000001</v>
      </c>
      <c r="H432" s="1">
        <v>0</v>
      </c>
      <c r="I432" s="1">
        <v>5746</v>
      </c>
    </row>
    <row r="433" spans="1:9" x14ac:dyDescent="0.25">
      <c r="A433" s="5">
        <v>35</v>
      </c>
      <c r="B433" s="1" t="s">
        <v>833</v>
      </c>
      <c r="C433" s="1" t="s">
        <v>834</v>
      </c>
      <c r="D433" s="1" t="s">
        <v>835</v>
      </c>
      <c r="E433" s="1">
        <v>896173</v>
      </c>
      <c r="F433" s="1">
        <v>41897000</v>
      </c>
      <c r="G433" s="1">
        <v>602.20000000000005</v>
      </c>
      <c r="H433" s="1">
        <v>0</v>
      </c>
      <c r="I433" s="1">
        <v>115253</v>
      </c>
    </row>
    <row r="434" spans="1:9" x14ac:dyDescent="0.25">
      <c r="A434" s="5">
        <v>36</v>
      </c>
      <c r="B434" s="1" t="s">
        <v>836</v>
      </c>
      <c r="C434" s="1" t="s">
        <v>837</v>
      </c>
      <c r="D434" s="1" t="s">
        <v>838</v>
      </c>
      <c r="E434" s="1">
        <v>13162350</v>
      </c>
      <c r="F434" s="1">
        <v>12157137</v>
      </c>
      <c r="G434" s="1">
        <v>2930.8</v>
      </c>
      <c r="H434" s="1">
        <v>0</v>
      </c>
      <c r="I434" s="1">
        <v>21065</v>
      </c>
    </row>
    <row r="435" spans="1:9" x14ac:dyDescent="0.25">
      <c r="A435" s="5">
        <v>37</v>
      </c>
      <c r="B435" s="1" t="s">
        <v>839</v>
      </c>
      <c r="C435" s="1" t="s">
        <v>840</v>
      </c>
      <c r="D435" s="1" t="s">
        <v>841</v>
      </c>
      <c r="E435" s="1">
        <v>64727000</v>
      </c>
      <c r="F435" s="1">
        <v>27441079</v>
      </c>
      <c r="G435" s="1">
        <v>4929.2</v>
      </c>
      <c r="H435" s="1">
        <v>37</v>
      </c>
      <c r="I435" s="1">
        <v>10984</v>
      </c>
    </row>
    <row r="436" spans="1:9" x14ac:dyDescent="0.25">
      <c r="A436" s="5">
        <v>38</v>
      </c>
      <c r="B436" s="1" t="s">
        <v>842</v>
      </c>
      <c r="C436" s="1" t="s">
        <v>843</v>
      </c>
      <c r="D436" s="1" t="s">
        <v>844</v>
      </c>
      <c r="E436" s="1">
        <v>37579308</v>
      </c>
      <c r="F436" s="1">
        <v>68349180</v>
      </c>
      <c r="G436" s="1">
        <v>2024399.5</v>
      </c>
      <c r="H436" s="1">
        <v>1574.9</v>
      </c>
      <c r="I436" s="1">
        <v>2006294</v>
      </c>
    </row>
    <row r="437" spans="1:9" x14ac:dyDescent="0.25">
      <c r="A437" s="5">
        <v>39</v>
      </c>
      <c r="B437" s="1" t="s">
        <v>845</v>
      </c>
      <c r="C437" s="1" t="s">
        <v>846</v>
      </c>
      <c r="D437" s="1" t="s">
        <v>847</v>
      </c>
      <c r="E437" s="1">
        <v>91320100</v>
      </c>
      <c r="F437" s="1">
        <v>0</v>
      </c>
      <c r="G437" s="1">
        <v>10090.799999999999</v>
      </c>
      <c r="H437" s="1">
        <v>729</v>
      </c>
      <c r="I437" s="1">
        <v>29271</v>
      </c>
    </row>
    <row r="438" spans="1:9" x14ac:dyDescent="0.25">
      <c r="A438" s="5">
        <v>40</v>
      </c>
      <c r="B438" s="1" t="s">
        <v>848</v>
      </c>
      <c r="C438" s="1" t="s">
        <v>849</v>
      </c>
      <c r="D438" s="1" t="s">
        <v>850</v>
      </c>
      <c r="E438" s="1">
        <v>146342632</v>
      </c>
      <c r="F438" s="1">
        <v>449264709</v>
      </c>
      <c r="G438" s="1">
        <v>597</v>
      </c>
      <c r="H438" s="1">
        <v>0</v>
      </c>
      <c r="I438" s="1">
        <v>1855300</v>
      </c>
    </row>
    <row r="439" spans="1:9" x14ac:dyDescent="0.25">
      <c r="A439" s="5">
        <v>41</v>
      </c>
      <c r="B439" s="1" t="s">
        <v>851</v>
      </c>
      <c r="C439" s="1" t="s">
        <v>852</v>
      </c>
      <c r="D439" s="1" t="s">
        <v>853</v>
      </c>
      <c r="E439" s="1">
        <v>707818</v>
      </c>
      <c r="F439" s="1">
        <v>0</v>
      </c>
      <c r="G439" s="1">
        <v>0</v>
      </c>
      <c r="H439" s="1">
        <v>0</v>
      </c>
      <c r="I439" s="1">
        <v>0</v>
      </c>
    </row>
    <row r="440" spans="1:9" x14ac:dyDescent="0.25">
      <c r="A440" s="3"/>
      <c r="B440" s="3" t="s">
        <v>28</v>
      </c>
      <c r="C440" s="3"/>
      <c r="D440" s="3"/>
      <c r="E440" s="3">
        <f>SUMIF(E399:E439,"&gt;0")</f>
        <v>995624422</v>
      </c>
      <c r="F440" s="3">
        <f>SUMIF(F399:F439,"&gt;0")</f>
        <v>1095971293</v>
      </c>
      <c r="G440" s="3">
        <f>SUMIF(G399:G439,"&gt;0")</f>
        <v>2171107.1999999997</v>
      </c>
      <c r="H440" s="3">
        <f>SUMIF(H399:H439,"&gt;0")</f>
        <v>26103.600000000002</v>
      </c>
      <c r="I440" s="3">
        <f>SUMIF(I399:I439,"&gt;0")</f>
        <v>4254701</v>
      </c>
    </row>
    <row r="442" spans="1:9" x14ac:dyDescent="0.25">
      <c r="A442" s="2"/>
      <c r="B442" s="6" t="s">
        <v>854</v>
      </c>
      <c r="C442" s="6"/>
      <c r="D442" s="6"/>
      <c r="E442" s="6"/>
      <c r="F442" s="2"/>
      <c r="G442" s="2"/>
      <c r="H442" s="2"/>
      <c r="I442" s="2"/>
    </row>
    <row r="443" spans="1:9" x14ac:dyDescent="0.25">
      <c r="A443" s="5">
        <v>1</v>
      </c>
      <c r="B443" s="1" t="s">
        <v>855</v>
      </c>
      <c r="C443" s="1" t="s">
        <v>856</v>
      </c>
      <c r="D443" s="1" t="s">
        <v>857</v>
      </c>
      <c r="E443" s="1">
        <v>2766536</v>
      </c>
      <c r="F443" s="1">
        <v>0</v>
      </c>
      <c r="G443" s="1">
        <v>0</v>
      </c>
      <c r="H443" s="1">
        <v>0</v>
      </c>
      <c r="I443" s="1">
        <v>0</v>
      </c>
    </row>
    <row r="444" spans="1:9" ht="22.5" x14ac:dyDescent="0.25">
      <c r="A444" s="5">
        <v>2</v>
      </c>
      <c r="B444" s="1" t="s">
        <v>858</v>
      </c>
      <c r="C444" s="1" t="s">
        <v>859</v>
      </c>
      <c r="D444" s="1" t="s">
        <v>860</v>
      </c>
      <c r="E444" s="1">
        <v>393963</v>
      </c>
      <c r="F444" s="1">
        <v>0</v>
      </c>
      <c r="G444" s="1">
        <v>0</v>
      </c>
      <c r="H444" s="1">
        <v>0</v>
      </c>
      <c r="I444" s="1">
        <v>0</v>
      </c>
    </row>
    <row r="445" spans="1:9" ht="22.5" x14ac:dyDescent="0.25">
      <c r="A445" s="5">
        <v>3</v>
      </c>
      <c r="B445" s="1" t="s">
        <v>861</v>
      </c>
      <c r="C445" s="1" t="s">
        <v>862</v>
      </c>
      <c r="D445" s="1" t="s">
        <v>863</v>
      </c>
      <c r="E445" s="1">
        <v>4750443</v>
      </c>
      <c r="F445" s="1">
        <v>0</v>
      </c>
      <c r="G445" s="1">
        <v>0</v>
      </c>
      <c r="H445" s="1">
        <v>0</v>
      </c>
      <c r="I445" s="1">
        <v>0</v>
      </c>
    </row>
    <row r="446" spans="1:9" x14ac:dyDescent="0.25">
      <c r="A446" s="5">
        <v>4</v>
      </c>
      <c r="B446" s="1" t="s">
        <v>864</v>
      </c>
      <c r="C446" s="1" t="s">
        <v>865</v>
      </c>
      <c r="D446" s="1" t="s">
        <v>866</v>
      </c>
      <c r="E446" s="1">
        <v>3320845</v>
      </c>
      <c r="F446" s="1">
        <v>0</v>
      </c>
      <c r="G446" s="1">
        <v>815.3</v>
      </c>
      <c r="H446" s="1">
        <v>98.9</v>
      </c>
      <c r="I446" s="1">
        <v>0</v>
      </c>
    </row>
    <row r="447" spans="1:9" x14ac:dyDescent="0.25">
      <c r="A447" s="5">
        <v>5</v>
      </c>
      <c r="B447" s="1" t="s">
        <v>867</v>
      </c>
      <c r="C447" s="1" t="s">
        <v>868</v>
      </c>
      <c r="D447" s="1" t="s">
        <v>869</v>
      </c>
      <c r="E447" s="1">
        <v>12806802</v>
      </c>
      <c r="F447" s="1">
        <v>0</v>
      </c>
      <c r="G447" s="1">
        <v>2411.11</v>
      </c>
      <c r="H447" s="1">
        <v>88</v>
      </c>
      <c r="I447" s="1">
        <v>0</v>
      </c>
    </row>
    <row r="448" spans="1:9" ht="22.5" x14ac:dyDescent="0.25">
      <c r="A448" s="5">
        <v>6</v>
      </c>
      <c r="B448" s="1" t="s">
        <v>854</v>
      </c>
      <c r="C448" s="1" t="s">
        <v>870</v>
      </c>
      <c r="D448" s="1" t="s">
        <v>871</v>
      </c>
      <c r="E448" s="1">
        <v>2258723</v>
      </c>
      <c r="F448" s="1">
        <v>0</v>
      </c>
      <c r="G448" s="1">
        <v>0</v>
      </c>
      <c r="H448" s="1">
        <v>0</v>
      </c>
      <c r="I448" s="1">
        <v>0</v>
      </c>
    </row>
    <row r="449" spans="1:9" x14ac:dyDescent="0.25">
      <c r="A449" s="5">
        <v>7</v>
      </c>
      <c r="B449" s="1" t="s">
        <v>872</v>
      </c>
      <c r="C449" s="1" t="s">
        <v>873</v>
      </c>
      <c r="D449" s="1" t="s">
        <v>874</v>
      </c>
      <c r="E449" s="1">
        <v>7206951</v>
      </c>
      <c r="F449" s="1">
        <v>0</v>
      </c>
      <c r="G449" s="1">
        <v>2856.27</v>
      </c>
      <c r="H449" s="1">
        <v>308.60000000000002</v>
      </c>
      <c r="I449" s="1">
        <v>0</v>
      </c>
    </row>
    <row r="450" spans="1:9" ht="22.5" x14ac:dyDescent="0.25">
      <c r="A450" s="5">
        <v>8</v>
      </c>
      <c r="B450" s="1" t="s">
        <v>875</v>
      </c>
      <c r="C450" s="1" t="s">
        <v>876</v>
      </c>
      <c r="D450" s="1" t="s">
        <v>877</v>
      </c>
      <c r="E450" s="1">
        <v>686411</v>
      </c>
      <c r="F450" s="1">
        <v>0</v>
      </c>
      <c r="G450" s="1">
        <v>0</v>
      </c>
      <c r="H450" s="1">
        <v>0</v>
      </c>
      <c r="I450" s="1">
        <v>0</v>
      </c>
    </row>
    <row r="451" spans="1:9" x14ac:dyDescent="0.25">
      <c r="A451" s="3"/>
      <c r="B451" s="3" t="s">
        <v>28</v>
      </c>
      <c r="C451" s="3"/>
      <c r="D451" s="3"/>
      <c r="E451" s="3">
        <f>SUMIF(E443:E450,"&gt;0")</f>
        <v>34190674</v>
      </c>
      <c r="F451" s="3">
        <f>SUMIF(F443:F450,"&gt;0")</f>
        <v>0</v>
      </c>
      <c r="G451" s="3">
        <f>SUMIF(G443:G450,"&gt;0")</f>
        <v>6082.68</v>
      </c>
      <c r="H451" s="3">
        <f>SUMIF(H443:H450,"&gt;0")</f>
        <v>495.5</v>
      </c>
      <c r="I451" s="3">
        <f>SUMIF(I443:I450,"&gt;0")</f>
        <v>0</v>
      </c>
    </row>
    <row r="453" spans="1:9" x14ac:dyDescent="0.25">
      <c r="A453" s="2"/>
      <c r="B453" s="6" t="s">
        <v>878</v>
      </c>
      <c r="C453" s="6"/>
      <c r="D453" s="6"/>
      <c r="E453" s="6"/>
      <c r="F453" s="2"/>
      <c r="G453" s="2"/>
      <c r="H453" s="2"/>
      <c r="I453" s="2"/>
    </row>
    <row r="454" spans="1:9" x14ac:dyDescent="0.25">
      <c r="A454" s="5">
        <v>1</v>
      </c>
      <c r="B454" s="1" t="s">
        <v>879</v>
      </c>
      <c r="C454" s="1" t="s">
        <v>880</v>
      </c>
      <c r="D454" s="1" t="s">
        <v>881</v>
      </c>
      <c r="E454" s="1">
        <v>340751692</v>
      </c>
      <c r="F454" s="1">
        <v>60463456</v>
      </c>
      <c r="G454" s="1">
        <v>68507.100000000006</v>
      </c>
      <c r="H454" s="1">
        <v>6365.45</v>
      </c>
      <c r="I454" s="1">
        <v>62958</v>
      </c>
    </row>
    <row r="455" spans="1:9" ht="22.5" x14ac:dyDescent="0.25">
      <c r="A455" s="5">
        <v>2</v>
      </c>
      <c r="B455" s="1" t="s">
        <v>882</v>
      </c>
      <c r="C455" s="1" t="s">
        <v>883</v>
      </c>
      <c r="D455" s="1" t="s">
        <v>884</v>
      </c>
      <c r="E455" s="1">
        <v>748199</v>
      </c>
      <c r="F455" s="1">
        <v>0</v>
      </c>
      <c r="G455" s="1">
        <v>0</v>
      </c>
      <c r="H455" s="1">
        <v>0</v>
      </c>
      <c r="I455" s="1">
        <v>0</v>
      </c>
    </row>
    <row r="456" spans="1:9" ht="22.5" x14ac:dyDescent="0.25">
      <c r="A456" s="5">
        <v>3</v>
      </c>
      <c r="B456" s="1" t="s">
        <v>885</v>
      </c>
      <c r="C456" s="1" t="s">
        <v>170</v>
      </c>
      <c r="D456" s="1" t="s">
        <v>886</v>
      </c>
      <c r="E456" s="1">
        <v>22241164</v>
      </c>
      <c r="F456" s="1">
        <v>0</v>
      </c>
      <c r="G456" s="1">
        <v>0</v>
      </c>
      <c r="H456" s="1">
        <v>0</v>
      </c>
      <c r="I456" s="1">
        <v>0</v>
      </c>
    </row>
    <row r="457" spans="1:9" ht="22.5" x14ac:dyDescent="0.25">
      <c r="A457" s="5">
        <v>4</v>
      </c>
      <c r="B457" s="1" t="s">
        <v>887</v>
      </c>
      <c r="C457" s="1" t="s">
        <v>888</v>
      </c>
      <c r="D457" s="1" t="s">
        <v>889</v>
      </c>
      <c r="E457" s="1">
        <v>28172579</v>
      </c>
      <c r="F457" s="1">
        <v>0</v>
      </c>
      <c r="G457" s="1">
        <v>2994.4</v>
      </c>
      <c r="H457" s="1">
        <v>0</v>
      </c>
      <c r="I457" s="1">
        <v>0</v>
      </c>
    </row>
    <row r="458" spans="1:9" x14ac:dyDescent="0.25">
      <c r="A458" s="5">
        <v>5</v>
      </c>
      <c r="B458" s="1" t="s">
        <v>890</v>
      </c>
      <c r="C458" s="1" t="s">
        <v>891</v>
      </c>
      <c r="D458" s="1" t="s">
        <v>892</v>
      </c>
      <c r="E458" s="1">
        <v>12498173</v>
      </c>
      <c r="F458" s="1">
        <v>34447133</v>
      </c>
      <c r="G458" s="1">
        <v>22069.1</v>
      </c>
      <c r="H458" s="1">
        <v>1803.97</v>
      </c>
      <c r="I458" s="1">
        <v>58787</v>
      </c>
    </row>
    <row r="459" spans="1:9" x14ac:dyDescent="0.25">
      <c r="A459" s="5">
        <v>6</v>
      </c>
      <c r="B459" s="1" t="s">
        <v>893</v>
      </c>
      <c r="C459" s="1" t="s">
        <v>894</v>
      </c>
      <c r="D459" s="1" t="s">
        <v>895</v>
      </c>
      <c r="E459" s="1">
        <v>75191456</v>
      </c>
      <c r="F459" s="1">
        <v>24584395</v>
      </c>
      <c r="G459" s="1">
        <v>14675.2</v>
      </c>
      <c r="H459" s="1">
        <v>544.41999999999996</v>
      </c>
      <c r="I459" s="1">
        <v>21884</v>
      </c>
    </row>
    <row r="460" spans="1:9" ht="22.5" x14ac:dyDescent="0.25">
      <c r="A460" s="5">
        <v>7</v>
      </c>
      <c r="B460" s="1" t="s">
        <v>896</v>
      </c>
      <c r="C460" s="1" t="s">
        <v>897</v>
      </c>
      <c r="D460" s="1" t="s">
        <v>898</v>
      </c>
      <c r="E460" s="1">
        <v>4842857</v>
      </c>
      <c r="F460" s="1">
        <v>1123497</v>
      </c>
      <c r="G460" s="1">
        <v>10273</v>
      </c>
      <c r="H460" s="1">
        <v>20.8</v>
      </c>
      <c r="I460" s="1">
        <v>8330.4</v>
      </c>
    </row>
    <row r="461" spans="1:9" ht="22.5" x14ac:dyDescent="0.25">
      <c r="A461" s="5">
        <v>8</v>
      </c>
      <c r="B461" s="1" t="s">
        <v>899</v>
      </c>
      <c r="C461" s="1" t="s">
        <v>900</v>
      </c>
      <c r="D461" s="1" t="s">
        <v>901</v>
      </c>
      <c r="E461" s="1">
        <v>210335753</v>
      </c>
      <c r="F461" s="1">
        <v>61209300</v>
      </c>
      <c r="G461" s="1">
        <v>9950.7000000000007</v>
      </c>
      <c r="H461" s="1">
        <v>362.63</v>
      </c>
      <c r="I461" s="1">
        <v>78748</v>
      </c>
    </row>
    <row r="462" spans="1:9" ht="22.5" x14ac:dyDescent="0.25">
      <c r="A462" s="5">
        <v>9</v>
      </c>
      <c r="B462" s="1" t="s">
        <v>902</v>
      </c>
      <c r="C462" s="1" t="s">
        <v>903</v>
      </c>
      <c r="D462" s="1" t="s">
        <v>904</v>
      </c>
      <c r="E462" s="1">
        <v>55201326</v>
      </c>
      <c r="F462" s="1">
        <v>0</v>
      </c>
      <c r="G462" s="1">
        <v>25486</v>
      </c>
      <c r="H462" s="1">
        <v>0</v>
      </c>
      <c r="I462" s="1">
        <v>2595612</v>
      </c>
    </row>
    <row r="463" spans="1:9" x14ac:dyDescent="0.25">
      <c r="A463" s="5">
        <v>10</v>
      </c>
      <c r="B463" s="1" t="s">
        <v>905</v>
      </c>
      <c r="C463" s="1" t="s">
        <v>906</v>
      </c>
      <c r="D463" s="1" t="s">
        <v>907</v>
      </c>
      <c r="E463" s="1">
        <v>75621785</v>
      </c>
      <c r="F463" s="1">
        <v>69634787</v>
      </c>
      <c r="G463" s="1">
        <v>23069</v>
      </c>
      <c r="H463" s="1">
        <v>491.5</v>
      </c>
      <c r="I463" s="1">
        <v>20558.5</v>
      </c>
    </row>
    <row r="464" spans="1:9" ht="22.5" x14ac:dyDescent="0.25">
      <c r="A464" s="5">
        <v>11</v>
      </c>
      <c r="B464" s="1" t="s">
        <v>908</v>
      </c>
      <c r="C464" s="1" t="s">
        <v>909</v>
      </c>
      <c r="D464" s="1" t="s">
        <v>910</v>
      </c>
      <c r="E464" s="1">
        <v>82436032</v>
      </c>
      <c r="F464" s="1">
        <v>4572145</v>
      </c>
      <c r="G464" s="1">
        <v>13802.2</v>
      </c>
      <c r="H464" s="1">
        <v>609.79</v>
      </c>
      <c r="I464" s="1">
        <v>16924</v>
      </c>
    </row>
    <row r="465" spans="1:9" ht="22.5" x14ac:dyDescent="0.25">
      <c r="A465" s="5">
        <v>12</v>
      </c>
      <c r="B465" s="1" t="s">
        <v>911</v>
      </c>
      <c r="C465" s="1" t="s">
        <v>912</v>
      </c>
      <c r="D465" s="1" t="s">
        <v>913</v>
      </c>
      <c r="E465" s="1">
        <v>43678091</v>
      </c>
      <c r="F465" s="1">
        <v>2673440</v>
      </c>
      <c r="G465" s="1">
        <v>26504.7</v>
      </c>
      <c r="H465" s="1">
        <v>3278.5</v>
      </c>
      <c r="I465" s="1">
        <v>103388</v>
      </c>
    </row>
    <row r="466" spans="1:9" x14ac:dyDescent="0.25">
      <c r="A466" s="5">
        <v>13</v>
      </c>
      <c r="B466" s="1" t="s">
        <v>914</v>
      </c>
      <c r="C466" s="1" t="s">
        <v>915</v>
      </c>
      <c r="D466" s="1" t="s">
        <v>916</v>
      </c>
      <c r="E466" s="1">
        <v>106516248</v>
      </c>
      <c r="F466" s="1">
        <v>32503049</v>
      </c>
      <c r="G466" s="1">
        <v>24846.400000000001</v>
      </c>
      <c r="H466" s="1">
        <v>363.8</v>
      </c>
      <c r="I466" s="1">
        <v>1500</v>
      </c>
    </row>
    <row r="467" spans="1:9" ht="22.5" x14ac:dyDescent="0.25">
      <c r="A467" s="5">
        <v>14</v>
      </c>
      <c r="B467" s="1" t="s">
        <v>917</v>
      </c>
      <c r="C467" s="1" t="s">
        <v>918</v>
      </c>
      <c r="D467" s="1" t="s">
        <v>919</v>
      </c>
      <c r="E467" s="1">
        <v>99388</v>
      </c>
      <c r="F467" s="1">
        <v>0</v>
      </c>
      <c r="G467" s="1">
        <v>0</v>
      </c>
      <c r="H467" s="1">
        <v>0</v>
      </c>
      <c r="I467" s="1">
        <v>0</v>
      </c>
    </row>
    <row r="468" spans="1:9" x14ac:dyDescent="0.25">
      <c r="A468" s="5">
        <v>15</v>
      </c>
      <c r="B468" s="1" t="s">
        <v>920</v>
      </c>
      <c r="C468" s="1" t="s">
        <v>921</v>
      </c>
      <c r="D468" s="1" t="s">
        <v>922</v>
      </c>
      <c r="E468" s="1">
        <v>11211869</v>
      </c>
      <c r="F468" s="1">
        <v>0</v>
      </c>
      <c r="G468" s="1">
        <v>0</v>
      </c>
      <c r="H468" s="1">
        <v>0</v>
      </c>
      <c r="I468" s="1">
        <v>0</v>
      </c>
    </row>
    <row r="469" spans="1:9" x14ac:dyDescent="0.25">
      <c r="A469" s="5">
        <v>16</v>
      </c>
      <c r="B469" s="1" t="s">
        <v>923</v>
      </c>
      <c r="C469" s="1" t="s">
        <v>924</v>
      </c>
      <c r="D469" s="1" t="s">
        <v>925</v>
      </c>
      <c r="E469" s="1">
        <v>128452</v>
      </c>
      <c r="F469" s="1">
        <v>48235</v>
      </c>
      <c r="G469" s="1">
        <v>17249.12</v>
      </c>
      <c r="H469" s="1">
        <v>1384.27</v>
      </c>
      <c r="I469" s="1">
        <v>61846</v>
      </c>
    </row>
    <row r="470" spans="1:9" ht="22.5" x14ac:dyDescent="0.25">
      <c r="A470" s="5">
        <v>17</v>
      </c>
      <c r="B470" s="1" t="s">
        <v>926</v>
      </c>
      <c r="C470" s="1" t="s">
        <v>927</v>
      </c>
      <c r="D470" s="1" t="s">
        <v>928</v>
      </c>
      <c r="E470" s="1">
        <v>61637100</v>
      </c>
      <c r="F470" s="1">
        <v>0</v>
      </c>
      <c r="G470" s="1">
        <v>11121</v>
      </c>
      <c r="H470" s="1">
        <v>4947</v>
      </c>
      <c r="I470" s="1">
        <v>71215.3</v>
      </c>
    </row>
    <row r="471" spans="1:9" ht="22.5" x14ac:dyDescent="0.25">
      <c r="A471" s="5">
        <v>18</v>
      </c>
      <c r="B471" s="1" t="s">
        <v>929</v>
      </c>
      <c r="C471" s="1" t="s">
        <v>930</v>
      </c>
      <c r="D471" s="1" t="s">
        <v>931</v>
      </c>
      <c r="E471" s="1">
        <v>4793367</v>
      </c>
      <c r="F471" s="1">
        <v>0</v>
      </c>
      <c r="G471" s="1">
        <v>0</v>
      </c>
      <c r="H471" s="1">
        <v>0</v>
      </c>
      <c r="I471" s="1">
        <v>0</v>
      </c>
    </row>
    <row r="472" spans="1:9" x14ac:dyDescent="0.25">
      <c r="A472" s="5">
        <v>19</v>
      </c>
      <c r="B472" s="1" t="s">
        <v>932</v>
      </c>
      <c r="C472" s="1" t="s">
        <v>933</v>
      </c>
      <c r="D472" s="1" t="s">
        <v>934</v>
      </c>
      <c r="E472" s="1">
        <v>8098498</v>
      </c>
      <c r="F472" s="1">
        <v>5693600</v>
      </c>
      <c r="G472" s="1">
        <v>19544</v>
      </c>
      <c r="H472" s="1">
        <v>34</v>
      </c>
      <c r="I472" s="1">
        <v>220.93</v>
      </c>
    </row>
    <row r="473" spans="1:9" x14ac:dyDescent="0.25">
      <c r="A473" s="5">
        <v>20</v>
      </c>
      <c r="B473" s="1" t="s">
        <v>935</v>
      </c>
      <c r="C473" s="1" t="s">
        <v>936</v>
      </c>
      <c r="D473" s="1" t="s">
        <v>937</v>
      </c>
      <c r="E473" s="1">
        <v>8756995</v>
      </c>
      <c r="F473" s="1">
        <v>0</v>
      </c>
      <c r="G473" s="1">
        <v>16447.5</v>
      </c>
      <c r="H473" s="1">
        <v>2903.5</v>
      </c>
      <c r="I473" s="1">
        <v>690327</v>
      </c>
    </row>
    <row r="474" spans="1:9" x14ac:dyDescent="0.25">
      <c r="A474" s="5">
        <v>21</v>
      </c>
      <c r="B474" s="1" t="s">
        <v>938</v>
      </c>
      <c r="C474" s="1" t="s">
        <v>939</v>
      </c>
      <c r="D474" s="1" t="s">
        <v>940</v>
      </c>
      <c r="E474" s="1">
        <v>2599969</v>
      </c>
      <c r="F474" s="1">
        <v>178076</v>
      </c>
      <c r="G474" s="1">
        <v>14165</v>
      </c>
      <c r="H474" s="1">
        <v>26</v>
      </c>
      <c r="I474" s="1">
        <v>1321630</v>
      </c>
    </row>
    <row r="475" spans="1:9" x14ac:dyDescent="0.25">
      <c r="A475" s="5">
        <v>22</v>
      </c>
      <c r="B475" s="1" t="s">
        <v>941</v>
      </c>
      <c r="C475" s="1" t="s">
        <v>942</v>
      </c>
      <c r="D475" s="1" t="s">
        <v>943</v>
      </c>
      <c r="E475" s="1">
        <v>41967332</v>
      </c>
      <c r="F475" s="1">
        <v>30499347</v>
      </c>
      <c r="G475" s="1">
        <v>5657</v>
      </c>
      <c r="H475" s="1">
        <v>968.63</v>
      </c>
      <c r="I475" s="1">
        <v>8582</v>
      </c>
    </row>
    <row r="476" spans="1:9" x14ac:dyDescent="0.25">
      <c r="A476" s="5">
        <v>23</v>
      </c>
      <c r="B476" s="1" t="s">
        <v>944</v>
      </c>
      <c r="C476" s="1" t="s">
        <v>945</v>
      </c>
      <c r="D476" s="1" t="s">
        <v>946</v>
      </c>
      <c r="E476" s="1">
        <v>14118200</v>
      </c>
      <c r="F476" s="1">
        <v>699400</v>
      </c>
      <c r="G476" s="1">
        <v>8275.4</v>
      </c>
      <c r="H476" s="1">
        <v>0</v>
      </c>
      <c r="I476" s="1">
        <v>0</v>
      </c>
    </row>
    <row r="477" spans="1:9" ht="22.5" x14ac:dyDescent="0.25">
      <c r="A477" s="5">
        <v>24</v>
      </c>
      <c r="B477" s="1" t="s">
        <v>947</v>
      </c>
      <c r="C477" s="1" t="s">
        <v>948</v>
      </c>
      <c r="D477" s="1" t="s">
        <v>949</v>
      </c>
      <c r="E477" s="1">
        <v>37934798</v>
      </c>
      <c r="F477" s="1">
        <v>35984694</v>
      </c>
      <c r="G477" s="1">
        <v>2722.1</v>
      </c>
      <c r="H477" s="1">
        <v>256</v>
      </c>
      <c r="I477" s="1">
        <v>9896</v>
      </c>
    </row>
    <row r="478" spans="1:9" x14ac:dyDescent="0.25">
      <c r="A478" s="5">
        <v>25</v>
      </c>
      <c r="B478" s="1" t="s">
        <v>950</v>
      </c>
      <c r="C478" s="1" t="s">
        <v>951</v>
      </c>
      <c r="D478" s="1" t="s">
        <v>952</v>
      </c>
      <c r="E478" s="1">
        <v>78542709</v>
      </c>
      <c r="F478" s="1">
        <v>4824112</v>
      </c>
      <c r="G478" s="1">
        <v>18923.099999999999</v>
      </c>
      <c r="H478" s="1">
        <v>295.60000000000002</v>
      </c>
      <c r="I478" s="1">
        <v>5369.6</v>
      </c>
    </row>
    <row r="479" spans="1:9" x14ac:dyDescent="0.25">
      <c r="A479" s="5">
        <v>26</v>
      </c>
      <c r="B479" s="1" t="s">
        <v>953</v>
      </c>
      <c r="C479" s="1" t="s">
        <v>954</v>
      </c>
      <c r="D479" s="1" t="s">
        <v>955</v>
      </c>
      <c r="E479" s="1">
        <v>7481552</v>
      </c>
      <c r="F479" s="1">
        <v>21112612</v>
      </c>
      <c r="G479" s="1">
        <v>28736.400000000001</v>
      </c>
      <c r="H479" s="1">
        <v>659.7</v>
      </c>
      <c r="I479" s="1">
        <v>1657196</v>
      </c>
    </row>
    <row r="480" spans="1:9" x14ac:dyDescent="0.25">
      <c r="A480" s="5">
        <v>27</v>
      </c>
      <c r="B480" s="1" t="s">
        <v>956</v>
      </c>
      <c r="C480" s="1" t="s">
        <v>957</v>
      </c>
      <c r="D480" s="1" t="s">
        <v>958</v>
      </c>
      <c r="E480" s="1">
        <v>38614375</v>
      </c>
      <c r="F480" s="1">
        <v>2358508</v>
      </c>
      <c r="G480" s="1">
        <v>11474.2</v>
      </c>
      <c r="H480" s="1">
        <v>1500</v>
      </c>
      <c r="I480" s="1">
        <v>18258</v>
      </c>
    </row>
    <row r="481" spans="1:9" x14ac:dyDescent="0.25">
      <c r="A481" s="5">
        <v>28</v>
      </c>
      <c r="B481" s="1" t="s">
        <v>959</v>
      </c>
      <c r="C481" s="1" t="s">
        <v>960</v>
      </c>
      <c r="D481" s="1" t="s">
        <v>961</v>
      </c>
      <c r="E481" s="1">
        <v>951049</v>
      </c>
      <c r="F481" s="1">
        <v>762817</v>
      </c>
      <c r="G481" s="1">
        <v>3000</v>
      </c>
      <c r="H481" s="1">
        <v>0</v>
      </c>
      <c r="I481" s="1">
        <v>4753</v>
      </c>
    </row>
    <row r="482" spans="1:9" x14ac:dyDescent="0.25">
      <c r="A482" s="5">
        <v>29</v>
      </c>
      <c r="B482" s="1" t="s">
        <v>962</v>
      </c>
      <c r="C482" s="1" t="s">
        <v>963</v>
      </c>
      <c r="D482" s="1" t="s">
        <v>964</v>
      </c>
      <c r="E482" s="1">
        <v>40102953</v>
      </c>
      <c r="F482" s="1">
        <v>475000</v>
      </c>
      <c r="G482" s="1">
        <v>10057.200000000001</v>
      </c>
      <c r="H482" s="1">
        <v>399.1</v>
      </c>
      <c r="I482" s="1">
        <v>96185</v>
      </c>
    </row>
    <row r="483" spans="1:9" ht="22.5" x14ac:dyDescent="0.25">
      <c r="A483" s="5">
        <v>30</v>
      </c>
      <c r="B483" s="1" t="s">
        <v>965</v>
      </c>
      <c r="C483" s="1" t="s">
        <v>966</v>
      </c>
      <c r="D483" s="1" t="s">
        <v>967</v>
      </c>
      <c r="E483" s="1">
        <v>57149125</v>
      </c>
      <c r="F483" s="1">
        <v>0</v>
      </c>
      <c r="G483" s="1">
        <v>27845</v>
      </c>
      <c r="H483" s="1">
        <v>72</v>
      </c>
      <c r="I483" s="1">
        <v>41950</v>
      </c>
    </row>
    <row r="484" spans="1:9" x14ac:dyDescent="0.25">
      <c r="A484" s="5">
        <v>31</v>
      </c>
      <c r="B484" s="1" t="s">
        <v>968</v>
      </c>
      <c r="C484" s="1" t="s">
        <v>969</v>
      </c>
      <c r="D484" s="1" t="s">
        <v>970</v>
      </c>
      <c r="E484" s="1">
        <v>29150068</v>
      </c>
      <c r="F484" s="1">
        <v>788972</v>
      </c>
      <c r="G484" s="1">
        <v>11345.9</v>
      </c>
      <c r="H484" s="1">
        <v>38.200000000000003</v>
      </c>
      <c r="I484" s="1">
        <v>10136</v>
      </c>
    </row>
    <row r="485" spans="1:9" x14ac:dyDescent="0.25">
      <c r="A485" s="5">
        <v>32</v>
      </c>
      <c r="B485" s="1" t="s">
        <v>971</v>
      </c>
      <c r="C485" s="1" t="s">
        <v>972</v>
      </c>
      <c r="D485" s="1" t="s">
        <v>973</v>
      </c>
      <c r="E485" s="1">
        <v>8803832</v>
      </c>
      <c r="F485" s="1">
        <v>0</v>
      </c>
      <c r="G485" s="1">
        <v>14002.6</v>
      </c>
      <c r="H485" s="1">
        <v>85</v>
      </c>
      <c r="I485" s="1">
        <v>26694</v>
      </c>
    </row>
    <row r="486" spans="1:9" x14ac:dyDescent="0.25">
      <c r="A486" s="5">
        <v>33</v>
      </c>
      <c r="B486" s="1" t="s">
        <v>974</v>
      </c>
      <c r="C486" s="1" t="s">
        <v>975</v>
      </c>
      <c r="D486" s="1" t="s">
        <v>976</v>
      </c>
      <c r="E486" s="1">
        <v>2819100</v>
      </c>
      <c r="F486" s="1">
        <v>7749548</v>
      </c>
      <c r="G486" s="1">
        <v>863.7</v>
      </c>
      <c r="H486" s="1">
        <v>0</v>
      </c>
      <c r="I486" s="1">
        <v>1619</v>
      </c>
    </row>
    <row r="487" spans="1:9" x14ac:dyDescent="0.25">
      <c r="A487" s="5">
        <v>34</v>
      </c>
      <c r="B487" s="1" t="s">
        <v>977</v>
      </c>
      <c r="C487" s="1" t="s">
        <v>978</v>
      </c>
      <c r="D487" s="1" t="s">
        <v>979</v>
      </c>
      <c r="E487" s="1">
        <v>24543587</v>
      </c>
      <c r="F487" s="1">
        <v>7995263</v>
      </c>
      <c r="G487" s="1">
        <v>16391</v>
      </c>
      <c r="H487" s="1">
        <v>36.6</v>
      </c>
      <c r="I487" s="1">
        <v>61894</v>
      </c>
    </row>
    <row r="488" spans="1:9" x14ac:dyDescent="0.25">
      <c r="A488" s="5">
        <v>35</v>
      </c>
      <c r="B488" s="1" t="s">
        <v>980</v>
      </c>
      <c r="C488" s="1" t="s">
        <v>981</v>
      </c>
      <c r="D488" s="1" t="s">
        <v>982</v>
      </c>
      <c r="E488" s="1">
        <v>15823566</v>
      </c>
      <c r="F488" s="1">
        <v>13993925</v>
      </c>
      <c r="G488" s="1">
        <v>22204.13</v>
      </c>
      <c r="H488" s="1">
        <v>38</v>
      </c>
      <c r="I488" s="1">
        <v>863894</v>
      </c>
    </row>
    <row r="489" spans="1:9" x14ac:dyDescent="0.25">
      <c r="A489" s="5">
        <v>36</v>
      </c>
      <c r="B489" s="1" t="s">
        <v>983</v>
      </c>
      <c r="C489" s="1" t="s">
        <v>984</v>
      </c>
      <c r="D489" s="1" t="s">
        <v>985</v>
      </c>
      <c r="E489" s="1">
        <v>18947421</v>
      </c>
      <c r="F489" s="1">
        <v>0</v>
      </c>
      <c r="G489" s="1">
        <v>58575.9</v>
      </c>
      <c r="H489" s="1">
        <v>42</v>
      </c>
      <c r="I489" s="1">
        <v>2660578</v>
      </c>
    </row>
    <row r="490" spans="1:9" x14ac:dyDescent="0.25">
      <c r="A490" s="5">
        <v>37</v>
      </c>
      <c r="B490" s="1" t="s">
        <v>986</v>
      </c>
      <c r="C490" s="1" t="s">
        <v>987</v>
      </c>
      <c r="D490" s="1" t="s">
        <v>988</v>
      </c>
      <c r="E490" s="1">
        <v>242626644</v>
      </c>
      <c r="F490" s="1">
        <v>3291422</v>
      </c>
      <c r="G490" s="1">
        <v>6376.94</v>
      </c>
      <c r="H490" s="1">
        <v>0</v>
      </c>
      <c r="I490" s="1">
        <v>28000</v>
      </c>
    </row>
    <row r="491" spans="1:9" x14ac:dyDescent="0.25">
      <c r="A491" s="5">
        <v>38</v>
      </c>
      <c r="B491" s="1" t="s">
        <v>989</v>
      </c>
      <c r="C491" s="1" t="s">
        <v>990</v>
      </c>
      <c r="D491" s="1" t="s">
        <v>991</v>
      </c>
      <c r="E491" s="1">
        <v>18210400</v>
      </c>
      <c r="F491" s="1">
        <v>1725000</v>
      </c>
      <c r="G491" s="1">
        <v>9229</v>
      </c>
      <c r="H491" s="1">
        <v>15</v>
      </c>
      <c r="I491" s="1">
        <v>12319</v>
      </c>
    </row>
    <row r="492" spans="1:9" x14ac:dyDescent="0.25">
      <c r="A492" s="5">
        <v>39</v>
      </c>
      <c r="B492" s="1" t="s">
        <v>992</v>
      </c>
      <c r="C492" s="1" t="s">
        <v>115</v>
      </c>
      <c r="D492" s="1" t="s">
        <v>993</v>
      </c>
      <c r="E492" s="1">
        <v>393134</v>
      </c>
      <c r="F492" s="1">
        <v>0</v>
      </c>
      <c r="G492" s="1">
        <v>0</v>
      </c>
      <c r="H492" s="1">
        <v>0</v>
      </c>
      <c r="I492" s="1">
        <v>0</v>
      </c>
    </row>
    <row r="493" spans="1:9" x14ac:dyDescent="0.25">
      <c r="A493" s="5">
        <v>40</v>
      </c>
      <c r="B493" s="1" t="s">
        <v>994</v>
      </c>
      <c r="C493" s="1" t="s">
        <v>995</v>
      </c>
      <c r="D493" s="1" t="s">
        <v>996</v>
      </c>
      <c r="E493" s="1">
        <v>4020709</v>
      </c>
      <c r="F493" s="1">
        <v>0</v>
      </c>
      <c r="G493" s="1">
        <v>1104.2</v>
      </c>
      <c r="H493" s="1">
        <v>6369</v>
      </c>
      <c r="I493" s="1">
        <v>0</v>
      </c>
    </row>
    <row r="494" spans="1:9" x14ac:dyDescent="0.25">
      <c r="A494" s="5">
        <v>41</v>
      </c>
      <c r="B494" s="1" t="s">
        <v>997</v>
      </c>
      <c r="C494" s="1" t="s">
        <v>998</v>
      </c>
      <c r="D494" s="1" t="s">
        <v>999</v>
      </c>
      <c r="E494" s="1">
        <v>5539319</v>
      </c>
      <c r="F494" s="1">
        <v>0</v>
      </c>
      <c r="G494" s="1">
        <v>2109.5</v>
      </c>
      <c r="H494" s="1">
        <v>0</v>
      </c>
      <c r="I494" s="1">
        <v>11201</v>
      </c>
    </row>
    <row r="495" spans="1:9" ht="22.5" x14ac:dyDescent="0.25">
      <c r="A495" s="5">
        <v>42</v>
      </c>
      <c r="B495" s="1" t="s">
        <v>1000</v>
      </c>
      <c r="C495" s="1" t="s">
        <v>1001</v>
      </c>
      <c r="D495" s="1" t="s">
        <v>1002</v>
      </c>
      <c r="E495" s="1">
        <v>5780045</v>
      </c>
      <c r="F495" s="1">
        <v>0</v>
      </c>
      <c r="G495" s="1">
        <v>22025.5</v>
      </c>
      <c r="H495" s="1">
        <v>0</v>
      </c>
      <c r="I495" s="1">
        <v>77016</v>
      </c>
    </row>
    <row r="496" spans="1:9" ht="22.5" x14ac:dyDescent="0.25">
      <c r="A496" s="5">
        <v>43</v>
      </c>
      <c r="B496" s="1" t="s">
        <v>1003</v>
      </c>
      <c r="C496" s="1" t="s">
        <v>1004</v>
      </c>
      <c r="D496" s="1" t="s">
        <v>1005</v>
      </c>
      <c r="E496" s="1">
        <v>314559</v>
      </c>
      <c r="F496" s="1">
        <v>0</v>
      </c>
      <c r="G496" s="1">
        <v>0</v>
      </c>
      <c r="H496" s="1">
        <v>0</v>
      </c>
      <c r="I496" s="1">
        <v>0</v>
      </c>
    </row>
    <row r="497" spans="1:9" x14ac:dyDescent="0.25">
      <c r="A497" s="5">
        <v>44</v>
      </c>
      <c r="B497" s="1" t="s">
        <v>1006</v>
      </c>
      <c r="C497" s="1" t="s">
        <v>1007</v>
      </c>
      <c r="D497" s="1" t="s">
        <v>1008</v>
      </c>
      <c r="E497" s="1">
        <v>4693517</v>
      </c>
      <c r="F497" s="1">
        <v>894030</v>
      </c>
      <c r="G497" s="1">
        <v>2895.5</v>
      </c>
      <c r="H497" s="1">
        <v>982.96</v>
      </c>
      <c r="I497" s="1">
        <v>6921</v>
      </c>
    </row>
    <row r="498" spans="1:9" x14ac:dyDescent="0.25">
      <c r="A498" s="5">
        <v>45</v>
      </c>
      <c r="B498" s="1" t="s">
        <v>1009</v>
      </c>
      <c r="C498" s="1" t="s">
        <v>1010</v>
      </c>
      <c r="D498" s="1" t="s">
        <v>1011</v>
      </c>
      <c r="E498" s="1">
        <v>11616026</v>
      </c>
      <c r="F498" s="1">
        <v>6283842</v>
      </c>
      <c r="G498" s="1">
        <v>50788.66</v>
      </c>
      <c r="H498" s="1">
        <v>0</v>
      </c>
      <c r="I498" s="1">
        <v>48645</v>
      </c>
    </row>
    <row r="499" spans="1:9" x14ac:dyDescent="0.25">
      <c r="A499" s="5">
        <v>46</v>
      </c>
      <c r="B499" s="1" t="s">
        <v>1012</v>
      </c>
      <c r="C499" s="1" t="s">
        <v>1013</v>
      </c>
      <c r="D499" s="1" t="s">
        <v>1014</v>
      </c>
      <c r="E499" s="1">
        <v>1547579</v>
      </c>
      <c r="F499" s="1">
        <v>1299650</v>
      </c>
      <c r="G499" s="1">
        <v>2165.8000000000002</v>
      </c>
      <c r="H499" s="1">
        <v>10.4</v>
      </c>
      <c r="I499" s="1">
        <v>10061</v>
      </c>
    </row>
    <row r="500" spans="1:9" x14ac:dyDescent="0.25">
      <c r="A500" s="5">
        <v>47</v>
      </c>
      <c r="B500" s="1" t="s">
        <v>1015</v>
      </c>
      <c r="C500" s="1" t="s">
        <v>1016</v>
      </c>
      <c r="D500" s="1" t="s">
        <v>1017</v>
      </c>
      <c r="E500" s="1">
        <v>8105208</v>
      </c>
      <c r="F500" s="1">
        <v>98238160</v>
      </c>
      <c r="G500" s="1">
        <v>10473.299999999999</v>
      </c>
      <c r="H500" s="1">
        <v>0</v>
      </c>
      <c r="I500" s="1">
        <v>52412</v>
      </c>
    </row>
    <row r="501" spans="1:9" x14ac:dyDescent="0.25">
      <c r="A501" s="5">
        <v>48</v>
      </c>
      <c r="B501" s="1" t="s">
        <v>1018</v>
      </c>
      <c r="C501" s="1" t="s">
        <v>1019</v>
      </c>
      <c r="D501" s="1" t="s">
        <v>1020</v>
      </c>
      <c r="E501" s="1">
        <v>7773072</v>
      </c>
      <c r="F501" s="1">
        <v>2054083</v>
      </c>
      <c r="G501" s="1">
        <v>1950.2</v>
      </c>
      <c r="H501" s="1">
        <v>399.49</v>
      </c>
      <c r="I501" s="1">
        <v>8737</v>
      </c>
    </row>
    <row r="502" spans="1:9" x14ac:dyDescent="0.25">
      <c r="A502" s="5">
        <v>49</v>
      </c>
      <c r="B502" s="1" t="s">
        <v>1021</v>
      </c>
      <c r="C502" s="1" t="s">
        <v>1022</v>
      </c>
      <c r="D502" s="1" t="s">
        <v>1023</v>
      </c>
      <c r="E502" s="1">
        <v>1899993</v>
      </c>
      <c r="F502" s="1">
        <v>673566</v>
      </c>
      <c r="G502" s="1">
        <v>1702.8</v>
      </c>
      <c r="H502" s="1">
        <v>0</v>
      </c>
      <c r="I502" s="1">
        <v>2865</v>
      </c>
    </row>
    <row r="503" spans="1:9" ht="22.5" x14ac:dyDescent="0.25">
      <c r="A503" s="5">
        <v>50</v>
      </c>
      <c r="B503" s="1" t="s">
        <v>1024</v>
      </c>
      <c r="C503" s="1" t="s">
        <v>1025</v>
      </c>
      <c r="D503" s="1" t="s">
        <v>1026</v>
      </c>
      <c r="E503" s="1">
        <v>9306328</v>
      </c>
      <c r="F503" s="1">
        <v>0</v>
      </c>
      <c r="G503" s="1">
        <v>0</v>
      </c>
      <c r="H503" s="1">
        <v>0</v>
      </c>
      <c r="I503" s="1">
        <v>0</v>
      </c>
    </row>
    <row r="504" spans="1:9" x14ac:dyDescent="0.25">
      <c r="A504" s="5">
        <v>51</v>
      </c>
      <c r="B504" s="1" t="s">
        <v>1027</v>
      </c>
      <c r="C504" s="1" t="s">
        <v>1028</v>
      </c>
      <c r="D504" s="1" t="s">
        <v>1029</v>
      </c>
      <c r="E504" s="1">
        <v>19495125</v>
      </c>
      <c r="F504" s="1">
        <v>0</v>
      </c>
      <c r="G504" s="1">
        <v>0</v>
      </c>
      <c r="H504" s="1">
        <v>0</v>
      </c>
      <c r="I504" s="1">
        <v>0</v>
      </c>
    </row>
    <row r="505" spans="1:9" x14ac:dyDescent="0.25">
      <c r="A505" s="5">
        <v>52</v>
      </c>
      <c r="B505" s="1" t="s">
        <v>1030</v>
      </c>
      <c r="C505" s="1" t="s">
        <v>1031</v>
      </c>
      <c r="D505" s="1" t="s">
        <v>1032</v>
      </c>
      <c r="E505" s="1">
        <v>2746748</v>
      </c>
      <c r="F505" s="1">
        <v>0</v>
      </c>
      <c r="G505" s="1">
        <v>0</v>
      </c>
      <c r="H505" s="1">
        <v>0</v>
      </c>
      <c r="I505" s="1">
        <v>0</v>
      </c>
    </row>
    <row r="506" spans="1:9" x14ac:dyDescent="0.25">
      <c r="A506" s="5">
        <v>53</v>
      </c>
      <c r="B506" s="1" t="s">
        <v>1033</v>
      </c>
      <c r="C506" s="1" t="s">
        <v>1034</v>
      </c>
      <c r="D506" s="1" t="s">
        <v>1035</v>
      </c>
      <c r="E506" s="1">
        <v>10791184</v>
      </c>
      <c r="F506" s="1">
        <v>0</v>
      </c>
      <c r="G506" s="1">
        <v>7861.75</v>
      </c>
      <c r="H506" s="1">
        <v>0</v>
      </c>
      <c r="I506" s="1">
        <v>0</v>
      </c>
    </row>
    <row r="507" spans="1:9" x14ac:dyDescent="0.25">
      <c r="A507" s="5">
        <v>54</v>
      </c>
      <c r="B507" s="1" t="s">
        <v>1036</v>
      </c>
      <c r="C507" s="1" t="s">
        <v>1037</v>
      </c>
      <c r="D507" s="1" t="s">
        <v>1038</v>
      </c>
      <c r="E507" s="1">
        <v>847138</v>
      </c>
      <c r="F507" s="1">
        <v>0</v>
      </c>
      <c r="G507" s="1">
        <v>0</v>
      </c>
      <c r="H507" s="1">
        <v>0</v>
      </c>
      <c r="I507" s="1">
        <v>0</v>
      </c>
    </row>
    <row r="508" spans="1:9" x14ac:dyDescent="0.25">
      <c r="A508" s="5">
        <v>55</v>
      </c>
      <c r="B508" s="1" t="s">
        <v>1039</v>
      </c>
      <c r="C508" s="1" t="s">
        <v>1040</v>
      </c>
      <c r="D508" s="1" t="s">
        <v>1041</v>
      </c>
      <c r="E508" s="1">
        <v>3347371</v>
      </c>
      <c r="F508" s="1">
        <v>0</v>
      </c>
      <c r="G508" s="1">
        <v>0</v>
      </c>
      <c r="H508" s="1">
        <v>0</v>
      </c>
      <c r="I508" s="1">
        <v>0</v>
      </c>
    </row>
    <row r="509" spans="1:9" ht="22.5" x14ac:dyDescent="0.25">
      <c r="A509" s="5">
        <v>56</v>
      </c>
      <c r="B509" s="1" t="s">
        <v>1042</v>
      </c>
      <c r="C509" s="1" t="s">
        <v>1043</v>
      </c>
      <c r="D509" s="1" t="s">
        <v>1044</v>
      </c>
      <c r="E509" s="1">
        <v>847138</v>
      </c>
      <c r="F509" s="1">
        <v>0</v>
      </c>
      <c r="G509" s="1">
        <v>0</v>
      </c>
      <c r="H509" s="1">
        <v>0</v>
      </c>
      <c r="I509" s="1">
        <v>0</v>
      </c>
    </row>
    <row r="510" spans="1:9" ht="22.5" x14ac:dyDescent="0.25">
      <c r="A510" s="5">
        <v>57</v>
      </c>
      <c r="B510" s="1" t="s">
        <v>878</v>
      </c>
      <c r="C510" s="1" t="s">
        <v>1045</v>
      </c>
      <c r="D510" s="1" t="s">
        <v>1046</v>
      </c>
      <c r="E510" s="1">
        <v>432192862</v>
      </c>
      <c r="F510" s="1">
        <v>22505288</v>
      </c>
      <c r="G510" s="1">
        <v>2520.7600000000002</v>
      </c>
      <c r="H510" s="1">
        <v>241.4</v>
      </c>
      <c r="I510" s="1">
        <v>63530</v>
      </c>
    </row>
    <row r="511" spans="1:9" ht="22.5" x14ac:dyDescent="0.25">
      <c r="A511" s="5">
        <v>58</v>
      </c>
      <c r="B511" s="1" t="s">
        <v>1047</v>
      </c>
      <c r="C511" s="1" t="s">
        <v>1048</v>
      </c>
      <c r="D511" s="1" t="s">
        <v>1049</v>
      </c>
      <c r="E511" s="1">
        <v>6471721</v>
      </c>
      <c r="F511" s="1">
        <v>0</v>
      </c>
      <c r="G511" s="1">
        <v>7028.4</v>
      </c>
      <c r="H511" s="1">
        <v>0</v>
      </c>
      <c r="I511" s="1">
        <v>38620</v>
      </c>
    </row>
    <row r="512" spans="1:9" ht="22.5" x14ac:dyDescent="0.25">
      <c r="A512" s="5">
        <v>59</v>
      </c>
      <c r="B512" s="1" t="s">
        <v>1050</v>
      </c>
      <c r="C512" s="1" t="s">
        <v>1051</v>
      </c>
      <c r="D512" s="1" t="s">
        <v>1052</v>
      </c>
      <c r="E512" s="1">
        <v>15844300</v>
      </c>
      <c r="F512" s="1">
        <v>12213416</v>
      </c>
      <c r="G512" s="1">
        <v>5136.8</v>
      </c>
      <c r="H512" s="1">
        <v>8703.2999999999993</v>
      </c>
      <c r="I512" s="1">
        <v>51945</v>
      </c>
    </row>
    <row r="513" spans="1:9" x14ac:dyDescent="0.25">
      <c r="A513" s="5">
        <v>60</v>
      </c>
      <c r="B513" s="1" t="s">
        <v>1053</v>
      </c>
      <c r="C513" s="1" t="s">
        <v>1054</v>
      </c>
      <c r="D513" s="1" t="s">
        <v>1055</v>
      </c>
      <c r="E513" s="1">
        <v>894816</v>
      </c>
      <c r="F513" s="1">
        <v>7753416</v>
      </c>
      <c r="G513" s="1">
        <v>7386.81</v>
      </c>
      <c r="H513" s="1">
        <v>0</v>
      </c>
      <c r="I513" s="1">
        <v>32979</v>
      </c>
    </row>
    <row r="514" spans="1:9" x14ac:dyDescent="0.25">
      <c r="A514" s="5">
        <v>61</v>
      </c>
      <c r="B514" s="1" t="s">
        <v>1056</v>
      </c>
      <c r="C514" s="1" t="s">
        <v>1057</v>
      </c>
      <c r="D514" s="1" t="s">
        <v>1058</v>
      </c>
      <c r="E514" s="1">
        <v>1302038</v>
      </c>
      <c r="F514" s="1">
        <v>1579831</v>
      </c>
      <c r="G514" s="1">
        <v>2991.9</v>
      </c>
      <c r="H514" s="1">
        <v>0</v>
      </c>
      <c r="I514" s="1">
        <v>12230</v>
      </c>
    </row>
    <row r="515" spans="1:9" x14ac:dyDescent="0.25">
      <c r="A515" s="5">
        <v>62</v>
      </c>
      <c r="B515" s="1" t="s">
        <v>1059</v>
      </c>
      <c r="C515" s="1" t="s">
        <v>1060</v>
      </c>
      <c r="D515" s="1" t="s">
        <v>1061</v>
      </c>
      <c r="E515" s="1">
        <v>7335057</v>
      </c>
      <c r="F515" s="1">
        <v>0</v>
      </c>
      <c r="G515" s="1">
        <v>4416.8</v>
      </c>
      <c r="H515" s="1">
        <v>0</v>
      </c>
      <c r="I515" s="1">
        <v>0</v>
      </c>
    </row>
    <row r="516" spans="1:9" x14ac:dyDescent="0.25">
      <c r="A516" s="5">
        <v>63</v>
      </c>
      <c r="B516" s="1" t="s">
        <v>1062</v>
      </c>
      <c r="C516" s="1" t="s">
        <v>1063</v>
      </c>
      <c r="D516" s="1" t="s">
        <v>1064</v>
      </c>
      <c r="E516" s="1">
        <v>46179116</v>
      </c>
      <c r="F516" s="1">
        <v>8208474</v>
      </c>
      <c r="G516" s="1">
        <v>12699.8</v>
      </c>
      <c r="H516" s="1">
        <v>1950</v>
      </c>
      <c r="I516" s="1">
        <v>2629</v>
      </c>
    </row>
    <row r="517" spans="1:9" x14ac:dyDescent="0.25">
      <c r="A517" s="5">
        <v>64</v>
      </c>
      <c r="B517" s="1" t="s">
        <v>1065</v>
      </c>
      <c r="C517" s="1" t="s">
        <v>1051</v>
      </c>
      <c r="D517" s="1" t="s">
        <v>1066</v>
      </c>
      <c r="E517" s="1">
        <v>21421694</v>
      </c>
      <c r="F517" s="1">
        <v>2969970</v>
      </c>
      <c r="G517" s="1">
        <v>9549.7000000000007</v>
      </c>
      <c r="H517" s="1">
        <v>38</v>
      </c>
      <c r="I517" s="1">
        <v>2010052</v>
      </c>
    </row>
    <row r="518" spans="1:9" x14ac:dyDescent="0.25">
      <c r="A518" s="5">
        <v>65</v>
      </c>
      <c r="B518" s="1" t="s">
        <v>1067</v>
      </c>
      <c r="C518" s="1" t="s">
        <v>1068</v>
      </c>
      <c r="D518" s="1" t="s">
        <v>1069</v>
      </c>
      <c r="E518" s="1">
        <v>9513078</v>
      </c>
      <c r="F518" s="1">
        <v>103000</v>
      </c>
      <c r="G518" s="1">
        <v>10819</v>
      </c>
      <c r="H518" s="1">
        <v>96.3</v>
      </c>
      <c r="I518" s="1">
        <v>50691.5</v>
      </c>
    </row>
    <row r="519" spans="1:9" x14ac:dyDescent="0.25">
      <c r="A519" s="5">
        <v>66</v>
      </c>
      <c r="B519" s="1" t="s">
        <v>1070</v>
      </c>
      <c r="C519" s="1" t="s">
        <v>1071</v>
      </c>
      <c r="D519" s="1" t="s">
        <v>1072</v>
      </c>
      <c r="E519" s="1">
        <v>7550535</v>
      </c>
      <c r="F519" s="1">
        <v>443402</v>
      </c>
      <c r="G519" s="1">
        <v>3505.4</v>
      </c>
      <c r="H519" s="1">
        <v>0</v>
      </c>
      <c r="I519" s="1">
        <v>0</v>
      </c>
    </row>
    <row r="520" spans="1:9" x14ac:dyDescent="0.25">
      <c r="A520" s="5">
        <v>67</v>
      </c>
      <c r="B520" s="1" t="s">
        <v>1073</v>
      </c>
      <c r="C520" s="1" t="s">
        <v>1074</v>
      </c>
      <c r="D520" s="1" t="s">
        <v>1075</v>
      </c>
      <c r="E520" s="1">
        <v>4025941</v>
      </c>
      <c r="F520" s="1">
        <v>1679173</v>
      </c>
      <c r="G520" s="1">
        <v>14596.8</v>
      </c>
      <c r="H520" s="1">
        <v>0</v>
      </c>
      <c r="I520" s="1">
        <v>44731</v>
      </c>
    </row>
    <row r="521" spans="1:9" x14ac:dyDescent="0.25">
      <c r="A521" s="5">
        <v>68</v>
      </c>
      <c r="B521" s="1" t="s">
        <v>1076</v>
      </c>
      <c r="C521" s="1" t="s">
        <v>1077</v>
      </c>
      <c r="D521" s="1" t="s">
        <v>1078</v>
      </c>
      <c r="E521" s="1">
        <v>20485086</v>
      </c>
      <c r="F521" s="1">
        <v>24482650</v>
      </c>
      <c r="G521" s="1">
        <v>1183943</v>
      </c>
      <c r="H521" s="1">
        <v>0</v>
      </c>
      <c r="I521" s="1">
        <v>263630</v>
      </c>
    </row>
    <row r="522" spans="1:9" x14ac:dyDescent="0.25">
      <c r="A522" s="5">
        <v>69</v>
      </c>
      <c r="B522" s="1" t="s">
        <v>1079</v>
      </c>
      <c r="C522" s="1" t="s">
        <v>1080</v>
      </c>
      <c r="D522" s="1" t="s">
        <v>1081</v>
      </c>
      <c r="E522" s="1">
        <v>16544556</v>
      </c>
      <c r="F522" s="1">
        <v>7630040</v>
      </c>
      <c r="G522" s="1">
        <v>58441.7</v>
      </c>
      <c r="H522" s="1">
        <v>145.5</v>
      </c>
      <c r="I522" s="1">
        <v>37511</v>
      </c>
    </row>
    <row r="523" spans="1:9" x14ac:dyDescent="0.25">
      <c r="A523" s="5">
        <v>70</v>
      </c>
      <c r="B523" s="1" t="s">
        <v>1082</v>
      </c>
      <c r="C523" s="1" t="s">
        <v>1083</v>
      </c>
      <c r="D523" s="1" t="s">
        <v>1084</v>
      </c>
      <c r="E523" s="1">
        <v>59762585</v>
      </c>
      <c r="F523" s="1">
        <v>2328215</v>
      </c>
      <c r="G523" s="1">
        <v>11262.6</v>
      </c>
      <c r="H523" s="1">
        <v>2205.16</v>
      </c>
      <c r="I523" s="1">
        <v>32227</v>
      </c>
    </row>
    <row r="524" spans="1:9" x14ac:dyDescent="0.25">
      <c r="A524" s="5">
        <v>71</v>
      </c>
      <c r="B524" s="1" t="s">
        <v>1085</v>
      </c>
      <c r="C524" s="1" t="s">
        <v>1086</v>
      </c>
      <c r="D524" s="1" t="s">
        <v>1087</v>
      </c>
      <c r="E524" s="1">
        <v>107317029</v>
      </c>
      <c r="F524" s="1">
        <v>0</v>
      </c>
      <c r="G524" s="1">
        <v>22426.1</v>
      </c>
      <c r="H524" s="1">
        <v>0</v>
      </c>
      <c r="I524" s="1">
        <v>198585</v>
      </c>
    </row>
    <row r="525" spans="1:9" x14ac:dyDescent="0.25">
      <c r="A525" s="5">
        <v>72</v>
      </c>
      <c r="B525" s="1" t="s">
        <v>1088</v>
      </c>
      <c r="C525" s="1" t="s">
        <v>1089</v>
      </c>
      <c r="D525" s="1" t="s">
        <v>1090</v>
      </c>
      <c r="E525" s="1">
        <v>28284232</v>
      </c>
      <c r="F525" s="1">
        <v>6471110</v>
      </c>
      <c r="G525" s="1">
        <v>33586.699999999997</v>
      </c>
      <c r="H525" s="1">
        <v>2444.83</v>
      </c>
      <c r="I525" s="1">
        <v>1032268</v>
      </c>
    </row>
    <row r="526" spans="1:9" x14ac:dyDescent="0.25">
      <c r="A526" s="5">
        <v>73</v>
      </c>
      <c r="B526" s="1" t="s">
        <v>1091</v>
      </c>
      <c r="C526" s="1" t="s">
        <v>1092</v>
      </c>
      <c r="D526" s="1" t="s">
        <v>1093</v>
      </c>
      <c r="E526" s="1">
        <v>20466700</v>
      </c>
      <c r="F526" s="1">
        <v>1684300</v>
      </c>
      <c r="G526" s="1">
        <v>57986.8</v>
      </c>
      <c r="H526" s="1">
        <v>2344.7399999999998</v>
      </c>
      <c r="I526" s="1">
        <v>11629.8</v>
      </c>
    </row>
    <row r="527" spans="1:9" x14ac:dyDescent="0.25">
      <c r="A527" s="5">
        <v>74</v>
      </c>
      <c r="B527" s="1" t="s">
        <v>1094</v>
      </c>
      <c r="C527" s="1" t="s">
        <v>1095</v>
      </c>
      <c r="D527" s="1" t="s">
        <v>1096</v>
      </c>
      <c r="E527" s="1">
        <v>62258889</v>
      </c>
      <c r="F527" s="1">
        <v>10316949</v>
      </c>
      <c r="G527" s="1">
        <v>43143</v>
      </c>
      <c r="H527" s="1">
        <v>12</v>
      </c>
      <c r="I527" s="1">
        <v>1820003</v>
      </c>
    </row>
    <row r="528" spans="1:9" x14ac:dyDescent="0.25">
      <c r="A528" s="5">
        <v>75</v>
      </c>
      <c r="B528" s="1" t="s">
        <v>1097</v>
      </c>
      <c r="C528" s="1" t="s">
        <v>1098</v>
      </c>
      <c r="D528" s="1" t="s">
        <v>1099</v>
      </c>
      <c r="E528" s="1">
        <v>421800</v>
      </c>
      <c r="F528" s="1">
        <v>0</v>
      </c>
      <c r="G528" s="1">
        <v>5467.3</v>
      </c>
      <c r="H528" s="1">
        <v>0</v>
      </c>
      <c r="I528" s="1">
        <v>0</v>
      </c>
    </row>
    <row r="529" spans="1:9" x14ac:dyDescent="0.25">
      <c r="A529" s="5">
        <v>76</v>
      </c>
      <c r="B529" s="1" t="s">
        <v>1100</v>
      </c>
      <c r="C529" s="1" t="s">
        <v>1101</v>
      </c>
      <c r="D529" s="1" t="s">
        <v>1102</v>
      </c>
      <c r="E529" s="1">
        <v>73416123</v>
      </c>
      <c r="F529" s="1">
        <v>510084</v>
      </c>
      <c r="G529" s="1">
        <v>21985.7</v>
      </c>
      <c r="H529" s="1">
        <v>302</v>
      </c>
      <c r="I529" s="1">
        <v>0</v>
      </c>
    </row>
    <row r="530" spans="1:9" x14ac:dyDescent="0.25">
      <c r="A530" s="5">
        <v>77</v>
      </c>
      <c r="B530" s="1" t="s">
        <v>1103</v>
      </c>
      <c r="C530" s="1" t="s">
        <v>1104</v>
      </c>
      <c r="D530" s="1" t="s">
        <v>1105</v>
      </c>
      <c r="E530" s="1">
        <v>15626405</v>
      </c>
      <c r="F530" s="1">
        <v>7099164</v>
      </c>
      <c r="G530" s="1">
        <v>19600.599999999999</v>
      </c>
      <c r="H530" s="1">
        <v>0</v>
      </c>
      <c r="I530" s="1">
        <v>54957</v>
      </c>
    </row>
    <row r="531" spans="1:9" x14ac:dyDescent="0.25">
      <c r="A531" s="5">
        <v>78</v>
      </c>
      <c r="B531" s="1" t="s">
        <v>1106</v>
      </c>
      <c r="C531" s="1" t="s">
        <v>1107</v>
      </c>
      <c r="D531" s="1" t="s">
        <v>1108</v>
      </c>
      <c r="E531" s="1">
        <v>7861980</v>
      </c>
      <c r="F531" s="1">
        <v>4674952</v>
      </c>
      <c r="G531" s="1">
        <v>12212.1</v>
      </c>
      <c r="H531" s="1">
        <v>0</v>
      </c>
      <c r="I531" s="1">
        <v>36777</v>
      </c>
    </row>
    <row r="532" spans="1:9" x14ac:dyDescent="0.25">
      <c r="A532" s="5">
        <v>79</v>
      </c>
      <c r="B532" s="1" t="s">
        <v>1109</v>
      </c>
      <c r="C532" s="1" t="s">
        <v>1110</v>
      </c>
      <c r="D532" s="1" t="s">
        <v>1111</v>
      </c>
      <c r="E532" s="1">
        <v>194815</v>
      </c>
      <c r="F532" s="1">
        <v>34098814</v>
      </c>
      <c r="G532" s="1">
        <v>1226.8</v>
      </c>
      <c r="H532" s="1">
        <v>0</v>
      </c>
      <c r="I532" s="1">
        <v>4212</v>
      </c>
    </row>
    <row r="533" spans="1:9" x14ac:dyDescent="0.25">
      <c r="A533" s="5">
        <v>80</v>
      </c>
      <c r="B533" s="1" t="s">
        <v>1112</v>
      </c>
      <c r="C533" s="1" t="s">
        <v>1113</v>
      </c>
      <c r="D533" s="1" t="s">
        <v>1114</v>
      </c>
      <c r="E533" s="1">
        <v>37355886</v>
      </c>
      <c r="F533" s="1">
        <v>5966672</v>
      </c>
      <c r="G533" s="1">
        <v>9897.2000000000007</v>
      </c>
      <c r="H533" s="1">
        <v>361.8</v>
      </c>
      <c r="I533" s="1">
        <v>46190</v>
      </c>
    </row>
    <row r="534" spans="1:9" x14ac:dyDescent="0.25">
      <c r="A534" s="5">
        <v>81</v>
      </c>
      <c r="B534" s="1" t="s">
        <v>1115</v>
      </c>
      <c r="C534" s="1" t="s">
        <v>1116</v>
      </c>
      <c r="D534" s="1" t="s">
        <v>1117</v>
      </c>
      <c r="E534" s="1">
        <v>26921054</v>
      </c>
      <c r="F534" s="1">
        <v>2003530</v>
      </c>
      <c r="G534" s="1">
        <v>9012.2000000000007</v>
      </c>
      <c r="H534" s="1">
        <v>0</v>
      </c>
      <c r="I534" s="1">
        <v>15510</v>
      </c>
    </row>
    <row r="535" spans="1:9" x14ac:dyDescent="0.25">
      <c r="A535" s="5">
        <v>82</v>
      </c>
      <c r="B535" s="1" t="s">
        <v>1118</v>
      </c>
      <c r="C535" s="1" t="s">
        <v>1119</v>
      </c>
      <c r="D535" s="1" t="s">
        <v>1120</v>
      </c>
      <c r="E535" s="1">
        <v>16351676</v>
      </c>
      <c r="F535" s="1">
        <v>6608000</v>
      </c>
      <c r="G535" s="1">
        <v>9732.7000000000007</v>
      </c>
      <c r="H535" s="1">
        <v>226</v>
      </c>
      <c r="I535" s="1">
        <v>63871</v>
      </c>
    </row>
    <row r="536" spans="1:9" x14ac:dyDescent="0.25">
      <c r="A536" s="5">
        <v>83</v>
      </c>
      <c r="B536" s="1" t="s">
        <v>1121</v>
      </c>
      <c r="C536" s="1" t="s">
        <v>1122</v>
      </c>
      <c r="D536" s="1" t="s">
        <v>1123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</row>
    <row r="537" spans="1:9" x14ac:dyDescent="0.25">
      <c r="A537" s="5">
        <v>84</v>
      </c>
      <c r="B537" s="1" t="s">
        <v>1124</v>
      </c>
      <c r="C537" s="1" t="s">
        <v>1125</v>
      </c>
      <c r="D537" s="1" t="s">
        <v>1126</v>
      </c>
      <c r="E537" s="1">
        <v>17528750</v>
      </c>
      <c r="F537" s="1">
        <v>2633985</v>
      </c>
      <c r="G537" s="1">
        <v>4291.2</v>
      </c>
      <c r="H537" s="1">
        <v>0</v>
      </c>
      <c r="I537" s="1">
        <v>19248</v>
      </c>
    </row>
    <row r="538" spans="1:9" x14ac:dyDescent="0.25">
      <c r="A538" s="5">
        <v>85</v>
      </c>
      <c r="B538" s="1" t="s">
        <v>1127</v>
      </c>
      <c r="C538" s="1" t="s">
        <v>1128</v>
      </c>
      <c r="D538" s="1" t="s">
        <v>1129</v>
      </c>
      <c r="E538" s="1">
        <v>66185289</v>
      </c>
      <c r="F538" s="1">
        <v>38144320</v>
      </c>
      <c r="G538" s="1">
        <v>13207.1</v>
      </c>
      <c r="H538" s="1">
        <v>515.29999999999995</v>
      </c>
      <c r="I538" s="1">
        <v>18841</v>
      </c>
    </row>
    <row r="539" spans="1:9" x14ac:dyDescent="0.25">
      <c r="A539" s="5">
        <v>86</v>
      </c>
      <c r="B539" s="1" t="s">
        <v>1130</v>
      </c>
      <c r="C539" s="1" t="s">
        <v>1131</v>
      </c>
      <c r="D539" s="1" t="s">
        <v>1132</v>
      </c>
      <c r="E539" s="1">
        <v>38045169</v>
      </c>
      <c r="F539" s="1">
        <v>4382102</v>
      </c>
      <c r="G539" s="1">
        <v>10166.700000000001</v>
      </c>
      <c r="H539" s="1">
        <v>12395.5</v>
      </c>
      <c r="I539" s="1">
        <v>70213</v>
      </c>
    </row>
    <row r="540" spans="1:9" x14ac:dyDescent="0.25">
      <c r="A540" s="5">
        <v>87</v>
      </c>
      <c r="B540" s="1" t="s">
        <v>1133</v>
      </c>
      <c r="C540" s="1" t="s">
        <v>1134</v>
      </c>
      <c r="D540" s="1" t="s">
        <v>1135</v>
      </c>
      <c r="E540" s="1">
        <v>32485422</v>
      </c>
      <c r="F540" s="1">
        <v>3734166</v>
      </c>
      <c r="G540" s="1">
        <v>12219</v>
      </c>
      <c r="H540" s="1">
        <v>83.7</v>
      </c>
      <c r="I540" s="1">
        <v>16689</v>
      </c>
    </row>
    <row r="541" spans="1:9" x14ac:dyDescent="0.25">
      <c r="A541" s="5">
        <v>88</v>
      </c>
      <c r="B541" s="1" t="s">
        <v>1136</v>
      </c>
      <c r="C541" s="1" t="s">
        <v>1137</v>
      </c>
      <c r="D541" s="1" t="s">
        <v>1138</v>
      </c>
      <c r="E541" s="1">
        <v>23506027</v>
      </c>
      <c r="F541" s="1">
        <v>1549667</v>
      </c>
      <c r="G541" s="1">
        <v>5219.8999999999996</v>
      </c>
      <c r="H541" s="1">
        <v>0</v>
      </c>
      <c r="I541" s="1">
        <v>11473</v>
      </c>
    </row>
    <row r="542" spans="1:9" x14ac:dyDescent="0.25">
      <c r="A542" s="5">
        <v>89</v>
      </c>
      <c r="B542" s="1" t="s">
        <v>1139</v>
      </c>
      <c r="C542" s="1" t="s">
        <v>1140</v>
      </c>
      <c r="D542" s="1" t="s">
        <v>1141</v>
      </c>
      <c r="E542" s="1">
        <v>60364053</v>
      </c>
      <c r="F542" s="1">
        <v>32089981</v>
      </c>
      <c r="G542" s="1">
        <v>4313.6000000000004</v>
      </c>
      <c r="H542" s="1">
        <v>0</v>
      </c>
      <c r="I542" s="1">
        <v>0</v>
      </c>
    </row>
    <row r="543" spans="1:9" x14ac:dyDescent="0.25">
      <c r="A543" s="5">
        <v>90</v>
      </c>
      <c r="B543" s="1" t="s">
        <v>1142</v>
      </c>
      <c r="C543" s="1" t="s">
        <v>1143</v>
      </c>
      <c r="D543" s="1" t="s">
        <v>1144</v>
      </c>
      <c r="E543" s="1">
        <v>65128720</v>
      </c>
      <c r="F543" s="1">
        <v>112444945</v>
      </c>
      <c r="G543" s="1">
        <v>19857.87</v>
      </c>
      <c r="H543" s="1">
        <v>2201.2199999999998</v>
      </c>
      <c r="I543" s="1">
        <v>31075</v>
      </c>
    </row>
    <row r="544" spans="1:9" x14ac:dyDescent="0.25">
      <c r="A544" s="5">
        <v>91</v>
      </c>
      <c r="B544" s="1" t="s">
        <v>1145</v>
      </c>
      <c r="C544" s="1" t="s">
        <v>1146</v>
      </c>
      <c r="D544" s="1" t="s">
        <v>1147</v>
      </c>
      <c r="E544" s="1">
        <v>6950507</v>
      </c>
      <c r="F544" s="1">
        <v>33602300</v>
      </c>
      <c r="G544" s="1">
        <v>3938.4</v>
      </c>
      <c r="H544" s="1">
        <v>535.29999999999995</v>
      </c>
      <c r="I544" s="1">
        <v>23442</v>
      </c>
    </row>
    <row r="545" spans="1:9" x14ac:dyDescent="0.25">
      <c r="A545" s="5">
        <v>92</v>
      </c>
      <c r="B545" s="1" t="s">
        <v>1148</v>
      </c>
      <c r="C545" s="1" t="s">
        <v>1149</v>
      </c>
      <c r="D545" s="1" t="s">
        <v>1150</v>
      </c>
      <c r="E545" s="1">
        <v>46346571</v>
      </c>
      <c r="F545" s="1">
        <v>9974548</v>
      </c>
      <c r="G545" s="1">
        <v>5666.1</v>
      </c>
      <c r="H545" s="1">
        <v>0</v>
      </c>
      <c r="I545" s="1">
        <v>17724</v>
      </c>
    </row>
    <row r="546" spans="1:9" ht="22.5" x14ac:dyDescent="0.25">
      <c r="A546" s="5">
        <v>93</v>
      </c>
      <c r="B546" s="1" t="s">
        <v>1151</v>
      </c>
      <c r="C546" s="1" t="s">
        <v>1152</v>
      </c>
      <c r="D546" s="1" t="s">
        <v>1153</v>
      </c>
      <c r="E546" s="1">
        <v>16662181</v>
      </c>
      <c r="F546" s="1">
        <v>30254784</v>
      </c>
      <c r="G546" s="1">
        <v>17204</v>
      </c>
      <c r="H546" s="1">
        <v>0</v>
      </c>
      <c r="I546" s="1">
        <v>1390380</v>
      </c>
    </row>
    <row r="547" spans="1:9" x14ac:dyDescent="0.25">
      <c r="A547" s="5">
        <v>94</v>
      </c>
      <c r="B547" s="1" t="s">
        <v>1154</v>
      </c>
      <c r="C547" s="1" t="s">
        <v>1155</v>
      </c>
      <c r="D547" s="1" t="s">
        <v>1156</v>
      </c>
      <c r="E547" s="1">
        <v>106746</v>
      </c>
      <c r="F547" s="1">
        <v>0</v>
      </c>
      <c r="G547" s="1">
        <v>0</v>
      </c>
      <c r="H547" s="1">
        <v>0</v>
      </c>
      <c r="I547" s="1">
        <v>0</v>
      </c>
    </row>
    <row r="548" spans="1:9" x14ac:dyDescent="0.25">
      <c r="A548" s="5">
        <v>95</v>
      </c>
      <c r="B548" s="1" t="s">
        <v>1157</v>
      </c>
      <c r="C548" s="1" t="s">
        <v>1158</v>
      </c>
      <c r="D548" s="1" t="s">
        <v>1159</v>
      </c>
      <c r="E548" s="1">
        <v>21909</v>
      </c>
      <c r="F548" s="1">
        <v>0</v>
      </c>
      <c r="G548" s="1">
        <v>0</v>
      </c>
      <c r="H548" s="1">
        <v>0</v>
      </c>
      <c r="I548" s="1">
        <v>0</v>
      </c>
    </row>
    <row r="549" spans="1:9" x14ac:dyDescent="0.25">
      <c r="A549" s="5">
        <v>96</v>
      </c>
      <c r="B549" s="1" t="s">
        <v>1160</v>
      </c>
      <c r="C549" s="1" t="s">
        <v>1161</v>
      </c>
      <c r="D549" s="1" t="s">
        <v>1162</v>
      </c>
      <c r="E549" s="1">
        <v>4548288</v>
      </c>
      <c r="F549" s="1">
        <v>8591349</v>
      </c>
      <c r="G549" s="1">
        <v>2890.8</v>
      </c>
      <c r="H549" s="1">
        <v>0</v>
      </c>
      <c r="I549" s="1">
        <v>4799.7</v>
      </c>
    </row>
    <row r="550" spans="1:9" x14ac:dyDescent="0.25">
      <c r="A550" s="5">
        <v>97</v>
      </c>
      <c r="B550" s="1" t="s">
        <v>1163</v>
      </c>
      <c r="C550" s="1" t="s">
        <v>1164</v>
      </c>
      <c r="D550" s="1" t="s">
        <v>1165</v>
      </c>
      <c r="E550" s="1">
        <v>293193</v>
      </c>
      <c r="F550" s="1">
        <v>0</v>
      </c>
      <c r="G550" s="1">
        <v>0</v>
      </c>
      <c r="H550" s="1">
        <v>0</v>
      </c>
      <c r="I550" s="1">
        <v>0</v>
      </c>
    </row>
    <row r="551" spans="1:9" x14ac:dyDescent="0.25">
      <c r="A551" s="5">
        <v>98</v>
      </c>
      <c r="B551" s="1" t="s">
        <v>1166</v>
      </c>
      <c r="C551" s="1" t="s">
        <v>903</v>
      </c>
      <c r="D551" s="1" t="s">
        <v>1167</v>
      </c>
      <c r="E551" s="1">
        <v>60370</v>
      </c>
      <c r="F551" s="1">
        <v>0</v>
      </c>
      <c r="G551" s="1">
        <v>0</v>
      </c>
      <c r="H551" s="1">
        <v>0</v>
      </c>
      <c r="I551" s="1">
        <v>0</v>
      </c>
    </row>
    <row r="552" spans="1:9" ht="22.5" x14ac:dyDescent="0.25">
      <c r="A552" s="5">
        <v>99</v>
      </c>
      <c r="B552" s="1" t="s">
        <v>1168</v>
      </c>
      <c r="C552" s="1" t="s">
        <v>1169</v>
      </c>
      <c r="D552" s="1" t="s">
        <v>1170</v>
      </c>
      <c r="E552" s="1">
        <v>58093</v>
      </c>
      <c r="F552" s="1">
        <v>0</v>
      </c>
      <c r="G552" s="1">
        <v>0</v>
      </c>
      <c r="H552" s="1">
        <v>0</v>
      </c>
      <c r="I552" s="1">
        <v>0</v>
      </c>
    </row>
    <row r="553" spans="1:9" ht="22.5" x14ac:dyDescent="0.25">
      <c r="A553" s="5">
        <v>100</v>
      </c>
      <c r="B553" s="1" t="s">
        <v>1171</v>
      </c>
      <c r="C553" s="1" t="s">
        <v>1172</v>
      </c>
      <c r="D553" s="1" t="s">
        <v>1173</v>
      </c>
      <c r="E553" s="1">
        <v>434848</v>
      </c>
      <c r="F553" s="1">
        <v>0</v>
      </c>
      <c r="G553" s="1">
        <v>0</v>
      </c>
      <c r="H553" s="1">
        <v>0</v>
      </c>
      <c r="I553" s="1">
        <v>0</v>
      </c>
    </row>
    <row r="554" spans="1:9" x14ac:dyDescent="0.25">
      <c r="A554" s="5">
        <v>101</v>
      </c>
      <c r="B554" s="1" t="s">
        <v>1174</v>
      </c>
      <c r="C554" s="1" t="s">
        <v>1175</v>
      </c>
      <c r="D554" s="1" t="s">
        <v>1176</v>
      </c>
      <c r="E554" s="1">
        <v>74314</v>
      </c>
      <c r="F554" s="1">
        <v>0</v>
      </c>
      <c r="G554" s="1">
        <v>0</v>
      </c>
      <c r="H554" s="1">
        <v>0</v>
      </c>
      <c r="I554" s="1">
        <v>0</v>
      </c>
    </row>
    <row r="555" spans="1:9" x14ac:dyDescent="0.25">
      <c r="A555" s="5">
        <v>102</v>
      </c>
      <c r="B555" s="1" t="s">
        <v>1177</v>
      </c>
      <c r="C555" s="1" t="s">
        <v>1178</v>
      </c>
      <c r="D555" s="1" t="s">
        <v>1179</v>
      </c>
      <c r="E555" s="1">
        <v>14081877</v>
      </c>
      <c r="F555" s="1">
        <v>459026</v>
      </c>
      <c r="G555" s="1">
        <v>2531</v>
      </c>
      <c r="H555" s="1">
        <v>0</v>
      </c>
      <c r="I555" s="1">
        <v>1813</v>
      </c>
    </row>
    <row r="556" spans="1:9" x14ac:dyDescent="0.25">
      <c r="A556" s="5">
        <v>103</v>
      </c>
      <c r="B556" s="1" t="s">
        <v>1180</v>
      </c>
      <c r="C556" s="1" t="s">
        <v>1175</v>
      </c>
      <c r="D556" s="1" t="s">
        <v>1181</v>
      </c>
      <c r="E556" s="1">
        <v>488404</v>
      </c>
      <c r="F556" s="1">
        <v>0</v>
      </c>
      <c r="G556" s="1">
        <v>0</v>
      </c>
      <c r="H556" s="1">
        <v>0</v>
      </c>
      <c r="I556" s="1">
        <v>0</v>
      </c>
    </row>
    <row r="557" spans="1:9" x14ac:dyDescent="0.25">
      <c r="A557" s="5">
        <v>104</v>
      </c>
      <c r="B557" s="1" t="s">
        <v>1182</v>
      </c>
      <c r="C557" s="1" t="s">
        <v>927</v>
      </c>
      <c r="D557" s="1" t="s">
        <v>1183</v>
      </c>
      <c r="E557" s="1">
        <v>176148</v>
      </c>
      <c r="F557" s="1">
        <v>0</v>
      </c>
      <c r="G557" s="1">
        <v>0</v>
      </c>
      <c r="H557" s="1">
        <v>0</v>
      </c>
      <c r="I557" s="1">
        <v>0</v>
      </c>
    </row>
    <row r="558" spans="1:9" x14ac:dyDescent="0.25">
      <c r="A558" s="5">
        <v>105</v>
      </c>
      <c r="B558" s="1" t="s">
        <v>1184</v>
      </c>
      <c r="C558" s="1" t="s">
        <v>1185</v>
      </c>
      <c r="D558" s="1" t="s">
        <v>1186</v>
      </c>
      <c r="E558" s="1">
        <v>7117785</v>
      </c>
      <c r="F558" s="1">
        <v>2388162</v>
      </c>
      <c r="G558" s="1">
        <v>1247</v>
      </c>
      <c r="H558" s="1">
        <v>0</v>
      </c>
      <c r="I558" s="1">
        <v>10158</v>
      </c>
    </row>
    <row r="559" spans="1:9" x14ac:dyDescent="0.25">
      <c r="A559" s="5">
        <v>106</v>
      </c>
      <c r="B559" s="1" t="s">
        <v>1187</v>
      </c>
      <c r="C559" s="1" t="s">
        <v>1175</v>
      </c>
      <c r="D559" s="1" t="s">
        <v>1188</v>
      </c>
      <c r="E559" s="1">
        <v>10089514</v>
      </c>
      <c r="F559" s="1">
        <v>1771751</v>
      </c>
      <c r="G559" s="1">
        <v>295.60000000000002</v>
      </c>
      <c r="H559" s="1">
        <v>0</v>
      </c>
      <c r="I559" s="1">
        <v>10800</v>
      </c>
    </row>
    <row r="560" spans="1:9" x14ac:dyDescent="0.25">
      <c r="A560" s="5">
        <v>107</v>
      </c>
      <c r="B560" s="1" t="s">
        <v>1189</v>
      </c>
      <c r="C560" s="1" t="s">
        <v>1190</v>
      </c>
      <c r="D560" s="1" t="s">
        <v>1191</v>
      </c>
      <c r="E560" s="1">
        <v>547893</v>
      </c>
      <c r="F560" s="1">
        <v>0</v>
      </c>
      <c r="G560" s="1">
        <v>637.29999999999995</v>
      </c>
      <c r="H560" s="1">
        <v>637.29999999999995</v>
      </c>
      <c r="I560" s="1">
        <v>1180</v>
      </c>
    </row>
    <row r="561" spans="1:9" x14ac:dyDescent="0.25">
      <c r="A561" s="5">
        <v>108</v>
      </c>
      <c r="B561" s="1" t="s">
        <v>1192</v>
      </c>
      <c r="C561" s="1" t="s">
        <v>1193</v>
      </c>
      <c r="D561" s="1" t="s">
        <v>1194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</row>
    <row r="562" spans="1:9" ht="22.5" x14ac:dyDescent="0.25">
      <c r="A562" s="5">
        <v>109</v>
      </c>
      <c r="B562" s="1" t="s">
        <v>1195</v>
      </c>
      <c r="C562" s="1" t="s">
        <v>1196</v>
      </c>
      <c r="D562" s="1" t="s">
        <v>1197</v>
      </c>
      <c r="E562" s="1">
        <v>463376</v>
      </c>
      <c r="F562" s="1">
        <v>0</v>
      </c>
      <c r="G562" s="1">
        <v>0</v>
      </c>
      <c r="H562" s="1">
        <v>0</v>
      </c>
      <c r="I562" s="1">
        <v>0</v>
      </c>
    </row>
    <row r="563" spans="1:9" x14ac:dyDescent="0.25">
      <c r="A563" s="5">
        <v>110</v>
      </c>
      <c r="B563" s="1" t="s">
        <v>1198</v>
      </c>
      <c r="C563" s="1" t="s">
        <v>1196</v>
      </c>
      <c r="D563" s="1" t="s">
        <v>1199</v>
      </c>
      <c r="E563" s="1">
        <v>22495</v>
      </c>
      <c r="F563" s="1">
        <v>146085</v>
      </c>
      <c r="G563" s="1">
        <v>0</v>
      </c>
      <c r="H563" s="1">
        <v>0</v>
      </c>
      <c r="I563" s="1">
        <v>58000</v>
      </c>
    </row>
    <row r="564" spans="1:9" ht="22.5" x14ac:dyDescent="0.25">
      <c r="A564" s="5">
        <v>111</v>
      </c>
      <c r="B564" s="1" t="s">
        <v>1200</v>
      </c>
      <c r="C564" s="1" t="s">
        <v>1201</v>
      </c>
      <c r="D564" s="1" t="s">
        <v>1202</v>
      </c>
      <c r="E564" s="1">
        <v>36998</v>
      </c>
      <c r="F564" s="1">
        <v>0</v>
      </c>
      <c r="G564" s="1">
        <v>0</v>
      </c>
      <c r="H564" s="1">
        <v>0</v>
      </c>
      <c r="I564" s="1">
        <v>0</v>
      </c>
    </row>
    <row r="565" spans="1:9" x14ac:dyDescent="0.25">
      <c r="A565" s="5">
        <v>112</v>
      </c>
      <c r="B565" s="1" t="s">
        <v>1203</v>
      </c>
      <c r="C565" s="1" t="s">
        <v>1204</v>
      </c>
      <c r="D565" s="1" t="s">
        <v>1205</v>
      </c>
      <c r="E565" s="1">
        <v>185920</v>
      </c>
      <c r="F565" s="1">
        <v>0</v>
      </c>
      <c r="G565" s="1">
        <v>1515.6</v>
      </c>
      <c r="H565" s="1">
        <v>0</v>
      </c>
      <c r="I565" s="1">
        <v>0</v>
      </c>
    </row>
    <row r="566" spans="1:9" x14ac:dyDescent="0.25">
      <c r="A566" s="5">
        <v>113</v>
      </c>
      <c r="B566" s="1" t="s">
        <v>1206</v>
      </c>
      <c r="C566" s="1" t="s">
        <v>1207</v>
      </c>
      <c r="D566" s="1" t="s">
        <v>1208</v>
      </c>
      <c r="E566" s="1">
        <v>2687036</v>
      </c>
      <c r="F566" s="1">
        <v>14505428</v>
      </c>
      <c r="G566" s="1">
        <v>2753.7</v>
      </c>
      <c r="H566" s="1">
        <v>8.1</v>
      </c>
      <c r="I566" s="1">
        <v>18924</v>
      </c>
    </row>
    <row r="567" spans="1:9" x14ac:dyDescent="0.25">
      <c r="A567" s="5">
        <v>114</v>
      </c>
      <c r="B567" s="1" t="s">
        <v>1209</v>
      </c>
      <c r="C567" s="1" t="s">
        <v>1040</v>
      </c>
      <c r="D567" s="1" t="s">
        <v>1210</v>
      </c>
      <c r="E567" s="1">
        <v>215476134</v>
      </c>
      <c r="F567" s="1">
        <v>14039371</v>
      </c>
      <c r="G567" s="1">
        <v>77184.2</v>
      </c>
      <c r="H567" s="1">
        <v>6365.4</v>
      </c>
      <c r="I567" s="1">
        <v>102182</v>
      </c>
    </row>
    <row r="568" spans="1:9" x14ac:dyDescent="0.25">
      <c r="A568" s="5">
        <v>115</v>
      </c>
      <c r="B568" s="1" t="s">
        <v>1211</v>
      </c>
      <c r="C568" s="1" t="s">
        <v>1212</v>
      </c>
      <c r="D568" s="1" t="s">
        <v>1213</v>
      </c>
      <c r="E568" s="1">
        <v>41369891</v>
      </c>
      <c r="F568" s="1">
        <v>0</v>
      </c>
      <c r="G568" s="1">
        <v>22472.7</v>
      </c>
      <c r="H568" s="1">
        <v>1417.6</v>
      </c>
      <c r="I568" s="1">
        <v>0</v>
      </c>
    </row>
    <row r="569" spans="1:9" x14ac:dyDescent="0.25">
      <c r="A569" s="5">
        <v>116</v>
      </c>
      <c r="B569" s="1" t="s">
        <v>1214</v>
      </c>
      <c r="C569" s="1" t="s">
        <v>1215</v>
      </c>
      <c r="D569" s="1" t="s">
        <v>1216</v>
      </c>
      <c r="E569" s="1">
        <v>41381300</v>
      </c>
      <c r="F569" s="1">
        <v>7089000</v>
      </c>
      <c r="G569" s="1">
        <v>22022.9</v>
      </c>
      <c r="H569" s="1">
        <v>1678.5</v>
      </c>
      <c r="I569" s="1">
        <v>127763</v>
      </c>
    </row>
    <row r="570" spans="1:9" x14ac:dyDescent="0.25">
      <c r="A570" s="5">
        <v>117</v>
      </c>
      <c r="B570" s="1" t="s">
        <v>1217</v>
      </c>
      <c r="C570" s="1" t="s">
        <v>1218</v>
      </c>
      <c r="D570" s="1" t="s">
        <v>1219</v>
      </c>
      <c r="E570" s="1">
        <v>935163941</v>
      </c>
      <c r="F570" s="1">
        <v>113806157</v>
      </c>
      <c r="G570" s="1">
        <v>257904.5</v>
      </c>
      <c r="H570" s="1">
        <v>10188.73</v>
      </c>
      <c r="I570" s="1">
        <v>3744097</v>
      </c>
    </row>
    <row r="571" spans="1:9" x14ac:dyDescent="0.25">
      <c r="A571" s="5">
        <v>118</v>
      </c>
      <c r="B571" s="1" t="s">
        <v>1220</v>
      </c>
      <c r="C571" s="1" t="s">
        <v>1221</v>
      </c>
      <c r="D571" s="1" t="s">
        <v>1222</v>
      </c>
      <c r="E571" s="1">
        <v>43570372</v>
      </c>
      <c r="F571" s="1">
        <v>4651989</v>
      </c>
      <c r="G571" s="1">
        <v>18416.400000000001</v>
      </c>
      <c r="H571" s="1">
        <v>534.9</v>
      </c>
      <c r="I571" s="1">
        <v>26676</v>
      </c>
    </row>
    <row r="572" spans="1:9" x14ac:dyDescent="0.25">
      <c r="A572" s="5">
        <v>119</v>
      </c>
      <c r="B572" s="1" t="s">
        <v>1223</v>
      </c>
      <c r="C572" s="1" t="s">
        <v>1224</v>
      </c>
      <c r="D572" s="1" t="s">
        <v>1225</v>
      </c>
      <c r="E572" s="1">
        <v>238077083</v>
      </c>
      <c r="F572" s="1">
        <v>62179939</v>
      </c>
      <c r="G572" s="1">
        <v>77435.199999999997</v>
      </c>
      <c r="H572" s="1">
        <v>10244.85</v>
      </c>
      <c r="I572" s="1">
        <v>10244.85</v>
      </c>
    </row>
    <row r="573" spans="1:9" x14ac:dyDescent="0.25">
      <c r="A573" s="5">
        <v>120</v>
      </c>
      <c r="B573" s="1" t="s">
        <v>1226</v>
      </c>
      <c r="C573" s="1" t="s">
        <v>1227</v>
      </c>
      <c r="D573" s="1" t="s">
        <v>1228</v>
      </c>
      <c r="E573" s="1">
        <v>647717064</v>
      </c>
      <c r="F573" s="1">
        <v>283044099</v>
      </c>
      <c r="G573" s="1">
        <v>300759.84999999998</v>
      </c>
      <c r="H573" s="1">
        <v>23509.45</v>
      </c>
      <c r="I573" s="1">
        <v>929721.8</v>
      </c>
    </row>
    <row r="574" spans="1:9" x14ac:dyDescent="0.25">
      <c r="A574" s="3"/>
      <c r="B574" s="3" t="s">
        <v>28</v>
      </c>
      <c r="C574" s="3"/>
      <c r="D574" s="3"/>
      <c r="E574" s="3">
        <f>SUMIF(E454:E573,"&gt;0")</f>
        <v>5555865552</v>
      </c>
      <c r="F574" s="3">
        <f>SUMIF(F454:F573,"&gt;0")</f>
        <v>1491648668</v>
      </c>
      <c r="G574" s="3">
        <f>SUMIF(G454:G573,"&gt;0")</f>
        <v>3144188.4900000021</v>
      </c>
      <c r="H574" s="3">
        <f>SUMIF(H454:H573,"&gt;0")</f>
        <v>124690.19000000002</v>
      </c>
      <c r="I574" s="3">
        <f>SUMIF(I454:I573,"&gt;0")</f>
        <v>23409333.380000003</v>
      </c>
    </row>
    <row r="576" spans="1:9" x14ac:dyDescent="0.25">
      <c r="A576" s="2"/>
      <c r="B576" s="6" t="s">
        <v>1229</v>
      </c>
      <c r="C576" s="6"/>
      <c r="D576" s="6"/>
      <c r="E576" s="6"/>
      <c r="F576" s="2"/>
      <c r="G576" s="2"/>
      <c r="H576" s="2"/>
      <c r="I576" s="2"/>
    </row>
    <row r="577" spans="1:9" x14ac:dyDescent="0.25">
      <c r="A577" s="5">
        <v>1</v>
      </c>
      <c r="B577" s="1" t="s">
        <v>1230</v>
      </c>
      <c r="C577" s="1" t="s">
        <v>1231</v>
      </c>
      <c r="D577" s="1" t="s">
        <v>1232</v>
      </c>
      <c r="E577" s="1">
        <v>1508258</v>
      </c>
      <c r="F577" s="1">
        <v>0</v>
      </c>
      <c r="G577" s="1">
        <v>0</v>
      </c>
      <c r="H577" s="1">
        <v>0</v>
      </c>
      <c r="I577" s="1">
        <v>0</v>
      </c>
    </row>
    <row r="578" spans="1:9" ht="22.5" x14ac:dyDescent="0.25">
      <c r="A578" s="5">
        <v>2</v>
      </c>
      <c r="B578" s="1" t="s">
        <v>1229</v>
      </c>
      <c r="C578" s="1" t="s">
        <v>1233</v>
      </c>
      <c r="D578" s="1" t="s">
        <v>1234</v>
      </c>
      <c r="E578" s="1">
        <v>31770715</v>
      </c>
      <c r="F578" s="1">
        <v>0</v>
      </c>
      <c r="G578" s="1">
        <v>0</v>
      </c>
      <c r="H578" s="1">
        <v>0</v>
      </c>
      <c r="I578" s="1">
        <v>0</v>
      </c>
    </row>
    <row r="579" spans="1:9" ht="22.5" x14ac:dyDescent="0.25">
      <c r="A579" s="5">
        <v>3</v>
      </c>
      <c r="B579" s="1" t="s">
        <v>1235</v>
      </c>
      <c r="C579" s="1" t="s">
        <v>1236</v>
      </c>
      <c r="D579" s="1" t="s">
        <v>1237</v>
      </c>
      <c r="E579" s="1">
        <v>7488635</v>
      </c>
      <c r="F579" s="1">
        <v>0</v>
      </c>
      <c r="G579" s="1">
        <v>0</v>
      </c>
      <c r="H579" s="1">
        <v>0</v>
      </c>
      <c r="I579" s="1">
        <v>0</v>
      </c>
    </row>
    <row r="580" spans="1:9" x14ac:dyDescent="0.25">
      <c r="A580" s="3"/>
      <c r="B580" s="3" t="s">
        <v>28</v>
      </c>
      <c r="C580" s="3"/>
      <c r="D580" s="3"/>
      <c r="E580" s="3">
        <f>SUMIF(E577:E579,"&gt;0")</f>
        <v>40767608</v>
      </c>
      <c r="F580" s="3">
        <f>SUMIF(F577:F579,"&gt;0")</f>
        <v>0</v>
      </c>
      <c r="G580" s="3">
        <f>SUMIF(G577:G579,"&gt;0")</f>
        <v>0</v>
      </c>
      <c r="H580" s="3">
        <f>SUMIF(H577:H579,"&gt;0")</f>
        <v>0</v>
      </c>
      <c r="I580" s="3">
        <f>SUMIF(I577:I579,"&gt;0")</f>
        <v>0</v>
      </c>
    </row>
    <row r="582" spans="1:9" x14ac:dyDescent="0.25">
      <c r="A582" s="2"/>
      <c r="B582" s="6" t="s">
        <v>1238</v>
      </c>
      <c r="C582" s="6"/>
      <c r="D582" s="6"/>
      <c r="E582" s="6"/>
      <c r="F582" s="2"/>
      <c r="G582" s="2"/>
      <c r="H582" s="2"/>
      <c r="I582" s="2"/>
    </row>
    <row r="583" spans="1:9" x14ac:dyDescent="0.25">
      <c r="A583" s="5">
        <v>1</v>
      </c>
      <c r="B583" s="1" t="s">
        <v>1239</v>
      </c>
      <c r="C583" s="1" t="s">
        <v>1240</v>
      </c>
      <c r="D583" s="1" t="s">
        <v>1241</v>
      </c>
      <c r="E583" s="1">
        <v>322866</v>
      </c>
      <c r="F583" s="1">
        <v>0</v>
      </c>
      <c r="G583" s="1">
        <v>0</v>
      </c>
      <c r="H583" s="1">
        <v>0</v>
      </c>
      <c r="I583" s="1">
        <v>0</v>
      </c>
    </row>
    <row r="584" spans="1:9" x14ac:dyDescent="0.25">
      <c r="A584" s="5">
        <v>2</v>
      </c>
      <c r="B584" s="1" t="s">
        <v>1242</v>
      </c>
      <c r="C584" s="1" t="s">
        <v>1243</v>
      </c>
      <c r="D584" s="1" t="s">
        <v>1244</v>
      </c>
      <c r="E584" s="1">
        <v>16691670</v>
      </c>
      <c r="F584" s="1">
        <v>0</v>
      </c>
      <c r="G584" s="1">
        <v>1440</v>
      </c>
      <c r="H584" s="1">
        <v>0</v>
      </c>
      <c r="I584" s="1">
        <v>1668</v>
      </c>
    </row>
    <row r="585" spans="1:9" x14ac:dyDescent="0.25">
      <c r="A585" s="5">
        <v>3</v>
      </c>
      <c r="B585" s="1" t="s">
        <v>1245</v>
      </c>
      <c r="C585" s="1" t="s">
        <v>1246</v>
      </c>
      <c r="D585" s="1" t="s">
        <v>1247</v>
      </c>
      <c r="E585" s="1">
        <v>4803916</v>
      </c>
      <c r="F585" s="1">
        <v>0</v>
      </c>
      <c r="G585" s="1">
        <v>0</v>
      </c>
      <c r="H585" s="1">
        <v>0</v>
      </c>
      <c r="I585" s="1">
        <v>0</v>
      </c>
    </row>
    <row r="586" spans="1:9" x14ac:dyDescent="0.25">
      <c r="A586" s="5">
        <v>4</v>
      </c>
      <c r="B586" s="1" t="s">
        <v>1248</v>
      </c>
      <c r="C586" s="1" t="s">
        <v>1246</v>
      </c>
      <c r="D586" s="1" t="s">
        <v>1249</v>
      </c>
      <c r="E586" s="1">
        <v>10962861</v>
      </c>
      <c r="F586" s="1">
        <v>19806</v>
      </c>
      <c r="G586" s="1">
        <v>804.6</v>
      </c>
      <c r="H586" s="1">
        <v>299.60000000000002</v>
      </c>
      <c r="I586" s="1">
        <v>4722</v>
      </c>
    </row>
    <row r="587" spans="1:9" ht="22.5" x14ac:dyDescent="0.25">
      <c r="A587" s="5">
        <v>5</v>
      </c>
      <c r="B587" s="1" t="s">
        <v>1250</v>
      </c>
      <c r="C587" s="1" t="s">
        <v>1251</v>
      </c>
      <c r="D587" s="1" t="s">
        <v>1252</v>
      </c>
      <c r="E587" s="1">
        <v>367894</v>
      </c>
      <c r="F587" s="1">
        <v>0</v>
      </c>
      <c r="G587" s="1">
        <v>0</v>
      </c>
      <c r="H587" s="1">
        <v>0</v>
      </c>
      <c r="I587" s="1">
        <v>0</v>
      </c>
    </row>
    <row r="588" spans="1:9" x14ac:dyDescent="0.25">
      <c r="A588" s="5">
        <v>6</v>
      </c>
      <c r="B588" s="1" t="s">
        <v>1238</v>
      </c>
      <c r="C588" s="1" t="s">
        <v>1253</v>
      </c>
      <c r="D588" s="1" t="s">
        <v>1254</v>
      </c>
      <c r="E588" s="1">
        <v>58547440</v>
      </c>
      <c r="F588" s="1">
        <v>0</v>
      </c>
      <c r="G588" s="1">
        <v>8657.7999999999993</v>
      </c>
      <c r="H588" s="1">
        <v>1417.43</v>
      </c>
      <c r="I588" s="1">
        <v>3740</v>
      </c>
    </row>
    <row r="589" spans="1:9" x14ac:dyDescent="0.25">
      <c r="A589" s="5">
        <v>7</v>
      </c>
      <c r="B589" s="1" t="s">
        <v>1238</v>
      </c>
      <c r="C589" s="1" t="s">
        <v>1253</v>
      </c>
      <c r="D589" s="1" t="s">
        <v>1254</v>
      </c>
      <c r="E589" s="1">
        <v>260567866</v>
      </c>
      <c r="F589" s="1">
        <v>4448717</v>
      </c>
      <c r="G589" s="1">
        <v>6563.3</v>
      </c>
      <c r="H589" s="1">
        <v>570.70000000000005</v>
      </c>
      <c r="I589" s="1">
        <v>32000</v>
      </c>
    </row>
    <row r="590" spans="1:9" x14ac:dyDescent="0.25">
      <c r="A590" s="5">
        <v>8</v>
      </c>
      <c r="B590" s="1" t="s">
        <v>1255</v>
      </c>
      <c r="C590" s="1" t="s">
        <v>1256</v>
      </c>
      <c r="D590" s="1" t="s">
        <v>1257</v>
      </c>
      <c r="E590" s="1">
        <v>122802921</v>
      </c>
      <c r="F590" s="1">
        <v>0</v>
      </c>
      <c r="G590" s="1">
        <v>28948.85</v>
      </c>
      <c r="H590" s="1">
        <v>1862.29</v>
      </c>
      <c r="I590" s="1">
        <v>14096</v>
      </c>
    </row>
    <row r="591" spans="1:9" x14ac:dyDescent="0.25">
      <c r="A591" s="5">
        <v>9</v>
      </c>
      <c r="B591" s="1" t="s">
        <v>1258</v>
      </c>
      <c r="C591" s="1" t="s">
        <v>1259</v>
      </c>
      <c r="D591" s="1" t="s">
        <v>1260</v>
      </c>
      <c r="E591" s="1">
        <v>619678056</v>
      </c>
      <c r="F591" s="1">
        <v>1544309082</v>
      </c>
      <c r="G591" s="1">
        <v>49706.34</v>
      </c>
      <c r="H591" s="1">
        <v>7379.23</v>
      </c>
      <c r="I591" s="1">
        <v>488175</v>
      </c>
    </row>
    <row r="592" spans="1:9" x14ac:dyDescent="0.25">
      <c r="A592" s="3"/>
      <c r="B592" s="3" t="s">
        <v>28</v>
      </c>
      <c r="C592" s="3"/>
      <c r="D592" s="3"/>
      <c r="E592" s="3">
        <f>SUMIF(E583:E591,"&gt;0")</f>
        <v>1094745490</v>
      </c>
      <c r="F592" s="3">
        <f>SUMIF(F583:F591,"&gt;0")</f>
        <v>1548777605</v>
      </c>
      <c r="G592" s="3">
        <f>SUMIF(G583:G591,"&gt;0")</f>
        <v>96120.89</v>
      </c>
      <c r="H592" s="3">
        <f>SUMIF(H583:H591,"&gt;0")</f>
        <v>11529.25</v>
      </c>
      <c r="I592" s="3">
        <f>SUMIF(I583:I591,"&gt;0")</f>
        <v>544401</v>
      </c>
    </row>
    <row r="594" spans="1:9" x14ac:dyDescent="0.25">
      <c r="A594" s="2"/>
      <c r="B594" s="6" t="s">
        <v>1261</v>
      </c>
      <c r="C594" s="6"/>
      <c r="D594" s="6"/>
      <c r="E594" s="6"/>
      <c r="F594" s="2"/>
      <c r="G594" s="2"/>
      <c r="H594" s="2"/>
      <c r="I594" s="2"/>
    </row>
    <row r="595" spans="1:9" x14ac:dyDescent="0.25">
      <c r="A595" s="5">
        <v>1</v>
      </c>
      <c r="B595" s="1" t="s">
        <v>1262</v>
      </c>
      <c r="C595" s="1" t="s">
        <v>1263</v>
      </c>
      <c r="D595" s="1" t="s">
        <v>1264</v>
      </c>
      <c r="E595" s="1">
        <v>506718</v>
      </c>
      <c r="F595" s="1">
        <v>0</v>
      </c>
      <c r="G595" s="1">
        <v>0</v>
      </c>
      <c r="H595" s="1">
        <v>0</v>
      </c>
      <c r="I595" s="1">
        <v>0</v>
      </c>
    </row>
    <row r="596" spans="1:9" x14ac:dyDescent="0.25">
      <c r="A596" s="5">
        <v>2</v>
      </c>
      <c r="B596" s="1" t="s">
        <v>1265</v>
      </c>
      <c r="C596" s="1" t="s">
        <v>1266</v>
      </c>
      <c r="D596" s="1" t="s">
        <v>1267</v>
      </c>
      <c r="E596" s="1">
        <v>397691</v>
      </c>
      <c r="F596" s="1">
        <v>0</v>
      </c>
      <c r="G596" s="1">
        <v>0</v>
      </c>
      <c r="H596" s="1">
        <v>0</v>
      </c>
      <c r="I596" s="1">
        <v>0</v>
      </c>
    </row>
    <row r="597" spans="1:9" x14ac:dyDescent="0.25">
      <c r="A597" s="5">
        <v>3</v>
      </c>
      <c r="B597" s="1" t="s">
        <v>1268</v>
      </c>
      <c r="C597" s="1" t="s">
        <v>1269</v>
      </c>
      <c r="D597" s="1" t="s">
        <v>1270</v>
      </c>
      <c r="E597" s="1">
        <v>24960540</v>
      </c>
      <c r="F597" s="1">
        <v>0</v>
      </c>
      <c r="G597" s="1">
        <v>0</v>
      </c>
      <c r="H597" s="1">
        <v>0</v>
      </c>
      <c r="I597" s="1">
        <v>0</v>
      </c>
    </row>
    <row r="598" spans="1:9" x14ac:dyDescent="0.25">
      <c r="A598" s="5">
        <v>4</v>
      </c>
      <c r="B598" s="1" t="s">
        <v>1271</v>
      </c>
      <c r="C598" s="1" t="s">
        <v>1272</v>
      </c>
      <c r="D598" s="1" t="s">
        <v>1273</v>
      </c>
      <c r="E598" s="1">
        <v>3186374</v>
      </c>
      <c r="F598" s="1">
        <v>0</v>
      </c>
      <c r="G598" s="1">
        <v>44</v>
      </c>
      <c r="H598" s="1">
        <v>0</v>
      </c>
      <c r="I598" s="1">
        <v>0</v>
      </c>
    </row>
    <row r="599" spans="1:9" x14ac:dyDescent="0.25">
      <c r="A599" s="5">
        <v>5</v>
      </c>
      <c r="B599" s="1" t="s">
        <v>1274</v>
      </c>
      <c r="C599" s="1" t="s">
        <v>1275</v>
      </c>
      <c r="D599" s="1" t="s">
        <v>1276</v>
      </c>
      <c r="E599" s="1">
        <v>4728601</v>
      </c>
      <c r="F599" s="1">
        <v>0</v>
      </c>
      <c r="G599" s="1">
        <v>690</v>
      </c>
      <c r="H599" s="1">
        <v>0</v>
      </c>
      <c r="I599" s="1">
        <v>0</v>
      </c>
    </row>
    <row r="600" spans="1:9" x14ac:dyDescent="0.25">
      <c r="A600" s="5">
        <v>6</v>
      </c>
      <c r="B600" s="1" t="s">
        <v>1277</v>
      </c>
      <c r="C600" s="1" t="s">
        <v>1278</v>
      </c>
      <c r="D600" s="1" t="s">
        <v>1279</v>
      </c>
      <c r="E600" s="1">
        <v>6979145</v>
      </c>
      <c r="F600" s="1">
        <v>0</v>
      </c>
      <c r="G600" s="1">
        <v>719</v>
      </c>
      <c r="H600" s="1">
        <v>0</v>
      </c>
      <c r="I600" s="1">
        <v>0</v>
      </c>
    </row>
    <row r="601" spans="1:9" ht="22.5" x14ac:dyDescent="0.25">
      <c r="A601" s="5">
        <v>7</v>
      </c>
      <c r="B601" s="1" t="s">
        <v>1280</v>
      </c>
      <c r="C601" s="1" t="s">
        <v>1281</v>
      </c>
      <c r="D601" s="1" t="s">
        <v>1282</v>
      </c>
      <c r="E601" s="1">
        <v>303625</v>
      </c>
      <c r="F601" s="1">
        <v>0</v>
      </c>
      <c r="G601" s="1">
        <v>0</v>
      </c>
      <c r="H601" s="1">
        <v>0</v>
      </c>
      <c r="I601" s="1">
        <v>0</v>
      </c>
    </row>
    <row r="602" spans="1:9" x14ac:dyDescent="0.25">
      <c r="A602" s="5">
        <v>8</v>
      </c>
      <c r="B602" s="1" t="s">
        <v>1283</v>
      </c>
      <c r="C602" s="1" t="s">
        <v>1284</v>
      </c>
      <c r="D602" s="1" t="s">
        <v>1285</v>
      </c>
      <c r="E602" s="1">
        <v>624309</v>
      </c>
      <c r="F602" s="1">
        <v>0</v>
      </c>
      <c r="G602" s="1">
        <v>0</v>
      </c>
      <c r="H602" s="1">
        <v>0</v>
      </c>
      <c r="I602" s="1">
        <v>0</v>
      </c>
    </row>
    <row r="603" spans="1:9" x14ac:dyDescent="0.25">
      <c r="A603" s="5">
        <v>9</v>
      </c>
      <c r="B603" s="1" t="s">
        <v>1286</v>
      </c>
      <c r="C603" s="1" t="s">
        <v>1287</v>
      </c>
      <c r="D603" s="1" t="s">
        <v>1288</v>
      </c>
      <c r="E603" s="1">
        <v>3380289</v>
      </c>
      <c r="F603" s="1">
        <v>0</v>
      </c>
      <c r="G603" s="1">
        <v>758.3</v>
      </c>
      <c r="H603" s="1">
        <v>0</v>
      </c>
      <c r="I603" s="1">
        <v>0</v>
      </c>
    </row>
    <row r="604" spans="1:9" x14ac:dyDescent="0.25">
      <c r="A604" s="5">
        <v>10</v>
      </c>
      <c r="B604" s="1" t="s">
        <v>1289</v>
      </c>
      <c r="C604" s="1" t="s">
        <v>1290</v>
      </c>
      <c r="D604" s="1" t="s">
        <v>1291</v>
      </c>
      <c r="E604" s="1">
        <v>298482</v>
      </c>
      <c r="F604" s="1">
        <v>0</v>
      </c>
      <c r="G604" s="1">
        <v>0</v>
      </c>
      <c r="H604" s="1">
        <v>0</v>
      </c>
      <c r="I604" s="1">
        <v>0</v>
      </c>
    </row>
    <row r="605" spans="1:9" ht="22.5" x14ac:dyDescent="0.25">
      <c r="A605" s="5">
        <v>11</v>
      </c>
      <c r="B605" s="1" t="s">
        <v>1292</v>
      </c>
      <c r="C605" s="1" t="s">
        <v>1293</v>
      </c>
      <c r="D605" s="1" t="s">
        <v>1294</v>
      </c>
      <c r="E605" s="1">
        <v>26861470</v>
      </c>
      <c r="F605" s="1">
        <v>0</v>
      </c>
      <c r="G605" s="1">
        <v>9776.2800000000007</v>
      </c>
      <c r="H605" s="1">
        <v>1257.56</v>
      </c>
      <c r="I605" s="1">
        <v>0</v>
      </c>
    </row>
    <row r="606" spans="1:9" ht="22.5" x14ac:dyDescent="0.25">
      <c r="A606" s="5">
        <v>12</v>
      </c>
      <c r="B606" s="1" t="s">
        <v>1295</v>
      </c>
      <c r="C606" s="1" t="s">
        <v>1296</v>
      </c>
      <c r="D606" s="1" t="s">
        <v>1297</v>
      </c>
      <c r="E606" s="1">
        <v>48286345</v>
      </c>
      <c r="F606" s="1">
        <v>0</v>
      </c>
      <c r="G606" s="1">
        <v>0</v>
      </c>
      <c r="H606" s="1">
        <v>0</v>
      </c>
      <c r="I606" s="1">
        <v>0</v>
      </c>
    </row>
    <row r="607" spans="1:9" ht="22.5" x14ac:dyDescent="0.25">
      <c r="A607" s="5">
        <v>13</v>
      </c>
      <c r="B607" s="1" t="s">
        <v>1261</v>
      </c>
      <c r="C607" s="1" t="s">
        <v>1298</v>
      </c>
      <c r="D607" s="1" t="s">
        <v>1299</v>
      </c>
      <c r="E607" s="1">
        <v>494306842</v>
      </c>
      <c r="F607" s="1">
        <v>0</v>
      </c>
      <c r="G607" s="1">
        <v>0</v>
      </c>
      <c r="H607" s="1">
        <v>0</v>
      </c>
      <c r="I607" s="1">
        <v>0</v>
      </c>
    </row>
    <row r="608" spans="1:9" x14ac:dyDescent="0.25">
      <c r="A608" s="5">
        <v>14</v>
      </c>
      <c r="B608" s="1" t="s">
        <v>1300</v>
      </c>
      <c r="C608" s="1" t="s">
        <v>1301</v>
      </c>
      <c r="D608" s="1" t="s">
        <v>1302</v>
      </c>
      <c r="E608" s="1">
        <v>32674895</v>
      </c>
      <c r="F608" s="1">
        <v>0</v>
      </c>
      <c r="G608" s="1">
        <v>0</v>
      </c>
      <c r="H608" s="1">
        <v>0</v>
      </c>
      <c r="I608" s="1">
        <v>0</v>
      </c>
    </row>
    <row r="609" spans="1:9" ht="22.5" x14ac:dyDescent="0.25">
      <c r="A609" s="5">
        <v>15</v>
      </c>
      <c r="B609" s="1" t="s">
        <v>1303</v>
      </c>
      <c r="C609" s="1" t="s">
        <v>1304</v>
      </c>
      <c r="D609" s="1" t="s">
        <v>1305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</row>
    <row r="610" spans="1:9" x14ac:dyDescent="0.25">
      <c r="A610" s="3"/>
      <c r="B610" s="3" t="s">
        <v>28</v>
      </c>
      <c r="C610" s="3"/>
      <c r="D610" s="3"/>
      <c r="E610" s="3">
        <f>SUMIF(E595:E609,"&gt;0")</f>
        <v>647495326</v>
      </c>
      <c r="F610" s="3">
        <f>SUMIF(F595:F609,"&gt;0")</f>
        <v>0</v>
      </c>
      <c r="G610" s="3">
        <f>SUMIF(G595:G609,"&gt;0")</f>
        <v>11987.580000000002</v>
      </c>
      <c r="H610" s="3">
        <f>SUMIF(H595:H609,"&gt;0")</f>
        <v>1257.56</v>
      </c>
      <c r="I610" s="3">
        <f>SUMIF(I595:I609,"&gt;0")</f>
        <v>0</v>
      </c>
    </row>
    <row r="612" spans="1:9" x14ac:dyDescent="0.25">
      <c r="A612" s="2"/>
      <c r="B612" s="6" t="s">
        <v>1306</v>
      </c>
      <c r="C612" s="6"/>
      <c r="D612" s="6"/>
      <c r="E612" s="6"/>
      <c r="F612" s="2"/>
      <c r="G612" s="2"/>
      <c r="H612" s="2"/>
      <c r="I612" s="2"/>
    </row>
    <row r="613" spans="1:9" x14ac:dyDescent="0.25">
      <c r="A613" s="5">
        <v>1</v>
      </c>
      <c r="B613" s="1" t="s">
        <v>1307</v>
      </c>
      <c r="C613" s="1" t="s">
        <v>1308</v>
      </c>
      <c r="D613" s="1" t="s">
        <v>1309</v>
      </c>
      <c r="E613" s="1">
        <v>11344879</v>
      </c>
      <c r="F613" s="1">
        <v>0</v>
      </c>
      <c r="G613" s="1">
        <v>0</v>
      </c>
      <c r="H613" s="1">
        <v>0</v>
      </c>
      <c r="I613" s="1">
        <v>0</v>
      </c>
    </row>
    <row r="614" spans="1:9" x14ac:dyDescent="0.25">
      <c r="A614" s="5">
        <v>2</v>
      </c>
      <c r="B614" s="1" t="s">
        <v>1310</v>
      </c>
      <c r="C614" s="1" t="s">
        <v>1311</v>
      </c>
      <c r="D614" s="1" t="s">
        <v>1312</v>
      </c>
      <c r="E614" s="1">
        <v>22971136</v>
      </c>
      <c r="F614" s="1">
        <v>2585378</v>
      </c>
      <c r="G614" s="1">
        <v>4890.1000000000004</v>
      </c>
      <c r="H614" s="1">
        <v>0</v>
      </c>
      <c r="I614" s="1">
        <v>4028</v>
      </c>
    </row>
    <row r="615" spans="1:9" x14ac:dyDescent="0.25">
      <c r="A615" s="5">
        <v>3</v>
      </c>
      <c r="B615" s="1" t="s">
        <v>1313</v>
      </c>
      <c r="C615" s="1" t="s">
        <v>1308</v>
      </c>
      <c r="D615" s="1" t="s">
        <v>1314</v>
      </c>
      <c r="E615" s="1">
        <v>14646141</v>
      </c>
      <c r="F615" s="1">
        <v>0</v>
      </c>
      <c r="G615" s="1">
        <v>0</v>
      </c>
      <c r="H615" s="1">
        <v>0</v>
      </c>
      <c r="I615" s="1">
        <v>0</v>
      </c>
    </row>
    <row r="616" spans="1:9" ht="22.5" x14ac:dyDescent="0.25">
      <c r="A616" s="5">
        <v>4</v>
      </c>
      <c r="B616" s="1" t="s">
        <v>1315</v>
      </c>
      <c r="C616" s="1" t="s">
        <v>1316</v>
      </c>
      <c r="D616" s="1" t="s">
        <v>1317</v>
      </c>
      <c r="E616" s="1">
        <v>544212</v>
      </c>
      <c r="F616" s="1">
        <v>0</v>
      </c>
      <c r="G616" s="1">
        <v>0</v>
      </c>
      <c r="H616" s="1">
        <v>0</v>
      </c>
      <c r="I616" s="1">
        <v>0</v>
      </c>
    </row>
    <row r="617" spans="1:9" ht="22.5" x14ac:dyDescent="0.25">
      <c r="A617" s="5">
        <v>5</v>
      </c>
      <c r="B617" s="1" t="s">
        <v>1318</v>
      </c>
      <c r="C617" s="1" t="s">
        <v>1319</v>
      </c>
      <c r="D617" s="1" t="s">
        <v>1320</v>
      </c>
      <c r="E617" s="1">
        <v>13952343</v>
      </c>
      <c r="F617" s="1">
        <v>0</v>
      </c>
      <c r="G617" s="1">
        <v>0</v>
      </c>
      <c r="H617" s="1">
        <v>0</v>
      </c>
      <c r="I617" s="1">
        <v>0</v>
      </c>
    </row>
    <row r="618" spans="1:9" x14ac:dyDescent="0.25">
      <c r="A618" s="5">
        <v>6</v>
      </c>
      <c r="B618" s="1" t="s">
        <v>1321</v>
      </c>
      <c r="C618" s="1" t="s">
        <v>1322</v>
      </c>
      <c r="D618" s="1" t="s">
        <v>1323</v>
      </c>
      <c r="E618" s="1">
        <v>16961798</v>
      </c>
      <c r="F618" s="1">
        <v>0</v>
      </c>
      <c r="G618" s="1">
        <v>3137.3</v>
      </c>
      <c r="H618" s="1">
        <v>153.9</v>
      </c>
      <c r="I618" s="1">
        <v>0</v>
      </c>
    </row>
    <row r="619" spans="1:9" x14ac:dyDescent="0.25">
      <c r="A619" s="5">
        <v>7</v>
      </c>
      <c r="B619" s="1" t="s">
        <v>1306</v>
      </c>
      <c r="C619" s="1" t="s">
        <v>1324</v>
      </c>
      <c r="D619" s="1" t="s">
        <v>1325</v>
      </c>
      <c r="E619" s="1">
        <v>299223508</v>
      </c>
      <c r="F619" s="1">
        <v>0</v>
      </c>
      <c r="G619" s="1">
        <v>0</v>
      </c>
      <c r="H619" s="1">
        <v>0</v>
      </c>
      <c r="I619" s="1">
        <v>0</v>
      </c>
    </row>
    <row r="620" spans="1:9" ht="22.5" x14ac:dyDescent="0.25">
      <c r="A620" s="5">
        <v>8</v>
      </c>
      <c r="B620" s="1" t="s">
        <v>1326</v>
      </c>
      <c r="C620" s="1" t="s">
        <v>1327</v>
      </c>
      <c r="D620" s="1" t="s">
        <v>1328</v>
      </c>
      <c r="E620" s="1">
        <v>30582</v>
      </c>
      <c r="F620" s="1">
        <v>0</v>
      </c>
      <c r="G620" s="1">
        <v>0</v>
      </c>
      <c r="H620" s="1">
        <v>0</v>
      </c>
      <c r="I620" s="1">
        <v>0</v>
      </c>
    </row>
    <row r="621" spans="1:9" ht="22.5" x14ac:dyDescent="0.25">
      <c r="A621" s="5">
        <v>9</v>
      </c>
      <c r="B621" s="1" t="s">
        <v>1329</v>
      </c>
      <c r="C621" s="1" t="s">
        <v>1330</v>
      </c>
      <c r="D621" s="1" t="s">
        <v>1331</v>
      </c>
      <c r="E621" s="1">
        <v>67853</v>
      </c>
      <c r="F621" s="1">
        <v>0</v>
      </c>
      <c r="G621" s="1">
        <v>0</v>
      </c>
      <c r="H621" s="1">
        <v>0</v>
      </c>
      <c r="I621" s="1">
        <v>0</v>
      </c>
    </row>
    <row r="622" spans="1:9" ht="22.5" x14ac:dyDescent="0.25">
      <c r="A622" s="5">
        <v>10</v>
      </c>
      <c r="B622" s="1" t="s">
        <v>1332</v>
      </c>
      <c r="C622" s="1" t="s">
        <v>1333</v>
      </c>
      <c r="D622" s="1" t="s">
        <v>1334</v>
      </c>
      <c r="E622" s="1">
        <v>828668</v>
      </c>
      <c r="F622" s="1">
        <v>0</v>
      </c>
      <c r="G622" s="1">
        <v>0</v>
      </c>
      <c r="H622" s="1">
        <v>0</v>
      </c>
      <c r="I622" s="1">
        <v>0</v>
      </c>
    </row>
    <row r="623" spans="1:9" ht="22.5" x14ac:dyDescent="0.25">
      <c r="A623" s="5">
        <v>11</v>
      </c>
      <c r="B623" s="1" t="s">
        <v>1335</v>
      </c>
      <c r="C623" s="1" t="s">
        <v>1336</v>
      </c>
      <c r="D623" s="1" t="s">
        <v>1337</v>
      </c>
      <c r="E623" s="1">
        <v>1088</v>
      </c>
      <c r="F623" s="1">
        <v>0</v>
      </c>
      <c r="G623" s="1">
        <v>0</v>
      </c>
      <c r="H623" s="1">
        <v>0</v>
      </c>
      <c r="I623" s="1">
        <v>0</v>
      </c>
    </row>
    <row r="624" spans="1:9" x14ac:dyDescent="0.25">
      <c r="A624" s="3"/>
      <c r="B624" s="3" t="s">
        <v>28</v>
      </c>
      <c r="C624" s="3"/>
      <c r="D624" s="3"/>
      <c r="E624" s="3">
        <f>SUMIF(E613:E623,"&gt;0")</f>
        <v>380572208</v>
      </c>
      <c r="F624" s="3">
        <f>SUMIF(F613:F623,"&gt;0")</f>
        <v>2585378</v>
      </c>
      <c r="G624" s="3">
        <f>SUMIF(G613:G623,"&gt;0")</f>
        <v>8027.4000000000005</v>
      </c>
      <c r="H624" s="3">
        <f>SUMIF(H613:H623,"&gt;0")</f>
        <v>153.9</v>
      </c>
      <c r="I624" s="3">
        <f>SUMIF(I613:I623,"&gt;0")</f>
        <v>4028</v>
      </c>
    </row>
    <row r="626" spans="1:9" x14ac:dyDescent="0.25">
      <c r="A626" s="2"/>
      <c r="B626" s="6" t="s">
        <v>1338</v>
      </c>
      <c r="C626" s="6"/>
      <c r="D626" s="6"/>
      <c r="E626" s="6"/>
      <c r="F626" s="2"/>
      <c r="G626" s="2"/>
      <c r="H626" s="2"/>
      <c r="I626" s="2"/>
    </row>
    <row r="627" spans="1:9" x14ac:dyDescent="0.25">
      <c r="A627" s="5">
        <v>1</v>
      </c>
      <c r="B627" s="1" t="s">
        <v>1339</v>
      </c>
      <c r="C627" s="1" t="s">
        <v>1340</v>
      </c>
      <c r="D627" s="1" t="s">
        <v>1341</v>
      </c>
      <c r="E627" s="1">
        <v>4613780</v>
      </c>
      <c r="F627" s="1">
        <v>0</v>
      </c>
      <c r="G627" s="1">
        <v>0</v>
      </c>
      <c r="H627" s="1">
        <v>0</v>
      </c>
      <c r="I627" s="1">
        <v>0</v>
      </c>
    </row>
    <row r="628" spans="1:9" ht="22.5" x14ac:dyDescent="0.25">
      <c r="A628" s="5">
        <v>2</v>
      </c>
      <c r="B628" s="1" t="s">
        <v>1342</v>
      </c>
      <c r="C628" s="1" t="s">
        <v>1343</v>
      </c>
      <c r="D628" s="1" t="s">
        <v>1344</v>
      </c>
      <c r="E628" s="1">
        <v>2222461</v>
      </c>
      <c r="F628" s="1">
        <v>0</v>
      </c>
      <c r="G628" s="1">
        <v>0</v>
      </c>
      <c r="H628" s="1">
        <v>0</v>
      </c>
      <c r="I628" s="1">
        <v>0</v>
      </c>
    </row>
    <row r="629" spans="1:9" x14ac:dyDescent="0.25">
      <c r="A629" s="5">
        <v>3</v>
      </c>
      <c r="B629" s="1" t="s">
        <v>1345</v>
      </c>
      <c r="C629" s="1" t="s">
        <v>1346</v>
      </c>
      <c r="D629" s="1" t="s">
        <v>1347</v>
      </c>
      <c r="E629" s="1">
        <v>309537</v>
      </c>
      <c r="F629" s="1">
        <v>0</v>
      </c>
      <c r="G629" s="1">
        <v>0</v>
      </c>
      <c r="H629" s="1">
        <v>0</v>
      </c>
      <c r="I629" s="1">
        <v>0</v>
      </c>
    </row>
    <row r="630" spans="1:9" x14ac:dyDescent="0.25">
      <c r="A630" s="5">
        <v>4</v>
      </c>
      <c r="B630" s="1" t="s">
        <v>1348</v>
      </c>
      <c r="C630" s="1" t="s">
        <v>1349</v>
      </c>
      <c r="D630" s="1" t="s">
        <v>1350</v>
      </c>
      <c r="E630" s="1">
        <v>26518257</v>
      </c>
      <c r="F630" s="1">
        <v>1786008</v>
      </c>
      <c r="G630" s="1">
        <v>4262.3</v>
      </c>
      <c r="H630" s="1">
        <v>331.9</v>
      </c>
      <c r="I630" s="1">
        <v>45524</v>
      </c>
    </row>
    <row r="631" spans="1:9" x14ac:dyDescent="0.25">
      <c r="A631" s="5">
        <v>5</v>
      </c>
      <c r="B631" s="1" t="s">
        <v>1351</v>
      </c>
      <c r="C631" s="1" t="s">
        <v>1352</v>
      </c>
      <c r="D631" s="1" t="s">
        <v>1353</v>
      </c>
      <c r="E631" s="1">
        <v>553971045</v>
      </c>
      <c r="F631" s="1">
        <v>94015828</v>
      </c>
      <c r="G631" s="1">
        <v>6007</v>
      </c>
      <c r="H631" s="1">
        <v>37921820</v>
      </c>
      <c r="I631" s="1">
        <v>73532045</v>
      </c>
    </row>
    <row r="632" spans="1:9" ht="22.5" x14ac:dyDescent="0.25">
      <c r="A632" s="5">
        <v>6</v>
      </c>
      <c r="B632" s="1" t="s">
        <v>1354</v>
      </c>
      <c r="C632" s="1" t="s">
        <v>1355</v>
      </c>
      <c r="D632" s="1" t="s">
        <v>1356</v>
      </c>
      <c r="E632" s="1">
        <v>1261409</v>
      </c>
      <c r="F632" s="1">
        <v>0</v>
      </c>
      <c r="G632" s="1">
        <v>0</v>
      </c>
      <c r="H632" s="1">
        <v>0</v>
      </c>
      <c r="I632" s="1">
        <v>0</v>
      </c>
    </row>
    <row r="633" spans="1:9" x14ac:dyDescent="0.25">
      <c r="A633" s="5">
        <v>7</v>
      </c>
      <c r="B633" s="1" t="s">
        <v>1338</v>
      </c>
      <c r="C633" s="1" t="s">
        <v>1357</v>
      </c>
      <c r="D633" s="1" t="s">
        <v>1358</v>
      </c>
      <c r="E633" s="1">
        <v>2315201</v>
      </c>
      <c r="F633" s="1">
        <v>0</v>
      </c>
      <c r="G633" s="1">
        <v>0</v>
      </c>
      <c r="H633" s="1">
        <v>0</v>
      </c>
      <c r="I633" s="1">
        <v>0</v>
      </c>
    </row>
    <row r="634" spans="1:9" x14ac:dyDescent="0.25">
      <c r="A634" s="5">
        <v>8</v>
      </c>
      <c r="B634" s="1" t="s">
        <v>1359</v>
      </c>
      <c r="C634" s="1" t="s">
        <v>1360</v>
      </c>
      <c r="D634" s="1" t="s">
        <v>1361</v>
      </c>
      <c r="E634" s="1">
        <v>38416860</v>
      </c>
      <c r="F634" s="1">
        <v>77732728</v>
      </c>
      <c r="G634" s="1">
        <v>5312.79</v>
      </c>
      <c r="H634" s="1">
        <v>788.25</v>
      </c>
      <c r="I634" s="1">
        <v>163196</v>
      </c>
    </row>
    <row r="635" spans="1:9" x14ac:dyDescent="0.25">
      <c r="A635" s="3"/>
      <c r="B635" s="3" t="s">
        <v>28</v>
      </c>
      <c r="C635" s="3"/>
      <c r="D635" s="3"/>
      <c r="E635" s="3">
        <f>SUMIF(E627:E634,"&gt;0")</f>
        <v>629628550</v>
      </c>
      <c r="F635" s="3">
        <f>SUMIF(F627:F634,"&gt;0")</f>
        <v>173534564</v>
      </c>
      <c r="G635" s="3">
        <f>SUMIF(G627:G634,"&gt;0")</f>
        <v>15582.09</v>
      </c>
      <c r="H635" s="3">
        <f>SUMIF(H627:H634,"&gt;0")</f>
        <v>37922940.149999999</v>
      </c>
      <c r="I635" s="3">
        <f>SUMIF(I627:I634,"&gt;0")</f>
        <v>73740765</v>
      </c>
    </row>
    <row r="637" spans="1:9" x14ac:dyDescent="0.25">
      <c r="A637" s="2"/>
      <c r="B637" s="6" t="s">
        <v>1362</v>
      </c>
      <c r="C637" s="6"/>
      <c r="D637" s="6"/>
      <c r="E637" s="6"/>
      <c r="F637" s="2"/>
      <c r="G637" s="2"/>
      <c r="H637" s="2"/>
      <c r="I637" s="2"/>
    </row>
    <row r="638" spans="1:9" x14ac:dyDescent="0.25">
      <c r="A638" s="5">
        <v>1</v>
      </c>
      <c r="B638" s="1" t="s">
        <v>1363</v>
      </c>
      <c r="C638" s="1" t="s">
        <v>1322</v>
      </c>
      <c r="D638" s="1" t="s">
        <v>1364</v>
      </c>
      <c r="E638" s="1">
        <v>16359467</v>
      </c>
      <c r="F638" s="1">
        <v>52537</v>
      </c>
      <c r="G638" s="1">
        <v>631.53</v>
      </c>
      <c r="H638" s="1">
        <v>0</v>
      </c>
      <c r="I638" s="1">
        <v>407</v>
      </c>
    </row>
    <row r="639" spans="1:9" ht="22.5" x14ac:dyDescent="0.25">
      <c r="A639" s="5">
        <v>2</v>
      </c>
      <c r="B639" s="1" t="s">
        <v>1365</v>
      </c>
      <c r="C639" s="1" t="s">
        <v>1366</v>
      </c>
      <c r="D639" s="1" t="s">
        <v>1367</v>
      </c>
      <c r="E639" s="1">
        <v>599091</v>
      </c>
      <c r="F639" s="1">
        <v>0</v>
      </c>
      <c r="G639" s="1">
        <v>0</v>
      </c>
      <c r="H639" s="1">
        <v>0</v>
      </c>
      <c r="I639" s="1">
        <v>0</v>
      </c>
    </row>
    <row r="640" spans="1:9" x14ac:dyDescent="0.25">
      <c r="A640" s="5">
        <v>3</v>
      </c>
      <c r="B640" s="1" t="s">
        <v>1368</v>
      </c>
      <c r="C640" s="1" t="s">
        <v>1369</v>
      </c>
      <c r="D640" s="1" t="s">
        <v>1370</v>
      </c>
      <c r="E640" s="1">
        <v>11980576</v>
      </c>
      <c r="F640" s="1">
        <v>0</v>
      </c>
      <c r="G640" s="1">
        <v>0</v>
      </c>
      <c r="H640" s="1">
        <v>0</v>
      </c>
      <c r="I640" s="1">
        <v>0</v>
      </c>
    </row>
    <row r="641" spans="1:9" x14ac:dyDescent="0.25">
      <c r="A641" s="5">
        <v>4</v>
      </c>
      <c r="B641" s="1" t="s">
        <v>1371</v>
      </c>
      <c r="C641" s="1" t="s">
        <v>1372</v>
      </c>
      <c r="D641" s="1" t="s">
        <v>1373</v>
      </c>
      <c r="E641" s="1">
        <v>14272317</v>
      </c>
      <c r="F641" s="1">
        <v>0</v>
      </c>
      <c r="G641" s="1">
        <v>0</v>
      </c>
      <c r="H641" s="1">
        <v>0</v>
      </c>
      <c r="I641" s="1">
        <v>0</v>
      </c>
    </row>
    <row r="642" spans="1:9" x14ac:dyDescent="0.25">
      <c r="A642" s="5">
        <v>5</v>
      </c>
      <c r="B642" s="1" t="s">
        <v>1374</v>
      </c>
      <c r="C642" s="1" t="s">
        <v>1375</v>
      </c>
      <c r="D642" s="1" t="s">
        <v>1376</v>
      </c>
      <c r="E642" s="1">
        <v>10518183</v>
      </c>
      <c r="F642" s="1">
        <v>0</v>
      </c>
      <c r="G642" s="1">
        <v>0</v>
      </c>
      <c r="H642" s="1">
        <v>0</v>
      </c>
      <c r="I642" s="1">
        <v>0</v>
      </c>
    </row>
    <row r="643" spans="1:9" x14ac:dyDescent="0.25">
      <c r="A643" s="5">
        <v>6</v>
      </c>
      <c r="B643" s="1" t="s">
        <v>1377</v>
      </c>
      <c r="C643" s="1" t="s">
        <v>1378</v>
      </c>
      <c r="D643" s="1" t="s">
        <v>1379</v>
      </c>
      <c r="E643" s="1">
        <v>16165348</v>
      </c>
      <c r="F643" s="1">
        <v>0</v>
      </c>
      <c r="G643" s="1">
        <v>2176.9</v>
      </c>
      <c r="H643" s="1">
        <v>0</v>
      </c>
      <c r="I643" s="1">
        <v>0</v>
      </c>
    </row>
    <row r="644" spans="1:9" x14ac:dyDescent="0.25">
      <c r="A644" s="5">
        <v>7</v>
      </c>
      <c r="B644" s="1" t="s">
        <v>1380</v>
      </c>
      <c r="C644" s="1" t="s">
        <v>1381</v>
      </c>
      <c r="D644" s="1" t="s">
        <v>1382</v>
      </c>
      <c r="E644" s="1">
        <v>13024721</v>
      </c>
      <c r="F644" s="1">
        <v>0</v>
      </c>
      <c r="G644" s="1">
        <v>0</v>
      </c>
      <c r="H644" s="1">
        <v>0</v>
      </c>
      <c r="I644" s="1">
        <v>0</v>
      </c>
    </row>
    <row r="645" spans="1:9" x14ac:dyDescent="0.25">
      <c r="A645" s="5">
        <v>8</v>
      </c>
      <c r="B645" s="1" t="s">
        <v>1383</v>
      </c>
      <c r="C645" s="1" t="s">
        <v>1384</v>
      </c>
      <c r="D645" s="1" t="s">
        <v>1385</v>
      </c>
      <c r="E645" s="1">
        <v>3731647</v>
      </c>
      <c r="F645" s="1">
        <v>0</v>
      </c>
      <c r="G645" s="1">
        <v>0</v>
      </c>
      <c r="H645" s="1">
        <v>0</v>
      </c>
      <c r="I645" s="1">
        <v>0</v>
      </c>
    </row>
    <row r="646" spans="1:9" x14ac:dyDescent="0.25">
      <c r="A646" s="5">
        <v>9</v>
      </c>
      <c r="B646" s="1" t="s">
        <v>1386</v>
      </c>
      <c r="C646" s="1" t="s">
        <v>1387</v>
      </c>
      <c r="D646" s="1" t="s">
        <v>1388</v>
      </c>
      <c r="E646" s="1">
        <v>14242271</v>
      </c>
      <c r="F646" s="1">
        <v>375245</v>
      </c>
      <c r="G646" s="1">
        <v>0</v>
      </c>
      <c r="H646" s="1">
        <v>0</v>
      </c>
      <c r="I646" s="1">
        <v>10930</v>
      </c>
    </row>
    <row r="647" spans="1:9" x14ac:dyDescent="0.25">
      <c r="A647" s="5">
        <v>10</v>
      </c>
      <c r="B647" s="1" t="s">
        <v>1389</v>
      </c>
      <c r="C647" s="1" t="s">
        <v>1390</v>
      </c>
      <c r="D647" s="1" t="s">
        <v>1391</v>
      </c>
      <c r="E647" s="1">
        <v>13480187</v>
      </c>
      <c r="F647" s="1">
        <v>0</v>
      </c>
      <c r="G647" s="1">
        <v>348.2</v>
      </c>
      <c r="H647" s="1">
        <v>0</v>
      </c>
      <c r="I647" s="1">
        <v>0</v>
      </c>
    </row>
    <row r="648" spans="1:9" x14ac:dyDescent="0.25">
      <c r="A648" s="5">
        <v>11</v>
      </c>
      <c r="B648" s="1" t="s">
        <v>1392</v>
      </c>
      <c r="C648" s="1" t="s">
        <v>1393</v>
      </c>
      <c r="D648" s="1" t="s">
        <v>1394</v>
      </c>
      <c r="E648" s="1">
        <v>13392180</v>
      </c>
      <c r="F648" s="1">
        <v>0</v>
      </c>
      <c r="G648" s="1">
        <v>199</v>
      </c>
      <c r="H648" s="1">
        <v>0</v>
      </c>
      <c r="I648" s="1">
        <v>0</v>
      </c>
    </row>
    <row r="649" spans="1:9" x14ac:dyDescent="0.25">
      <c r="A649" s="5">
        <v>12</v>
      </c>
      <c r="B649" s="1" t="s">
        <v>1395</v>
      </c>
      <c r="C649" s="1" t="s">
        <v>1396</v>
      </c>
      <c r="D649" s="1" t="s">
        <v>1397</v>
      </c>
      <c r="E649" s="1">
        <v>9836417</v>
      </c>
      <c r="F649" s="1">
        <v>0</v>
      </c>
      <c r="G649" s="1">
        <v>24</v>
      </c>
      <c r="H649" s="1">
        <v>0</v>
      </c>
      <c r="I649" s="1">
        <v>0</v>
      </c>
    </row>
    <row r="650" spans="1:9" ht="22.5" x14ac:dyDescent="0.25">
      <c r="A650" s="5">
        <v>13</v>
      </c>
      <c r="B650" s="1" t="s">
        <v>1398</v>
      </c>
      <c r="C650" s="1" t="s">
        <v>1399</v>
      </c>
      <c r="D650" s="1" t="s">
        <v>1400</v>
      </c>
      <c r="E650" s="1">
        <v>58280</v>
      </c>
      <c r="F650" s="1">
        <v>0</v>
      </c>
      <c r="G650" s="1">
        <v>0</v>
      </c>
      <c r="H650" s="1">
        <v>0</v>
      </c>
      <c r="I650" s="1">
        <v>0</v>
      </c>
    </row>
    <row r="651" spans="1:9" x14ac:dyDescent="0.25">
      <c r="A651" s="5">
        <v>14</v>
      </c>
      <c r="B651" s="1" t="s">
        <v>1401</v>
      </c>
      <c r="C651" s="1" t="s">
        <v>1402</v>
      </c>
      <c r="D651" s="1" t="s">
        <v>1403</v>
      </c>
      <c r="E651" s="1">
        <v>342376</v>
      </c>
      <c r="F651" s="1">
        <v>0</v>
      </c>
      <c r="G651" s="1">
        <v>0</v>
      </c>
      <c r="H651" s="1">
        <v>0</v>
      </c>
      <c r="I651" s="1">
        <v>0</v>
      </c>
    </row>
    <row r="652" spans="1:9" ht="22.5" x14ac:dyDescent="0.25">
      <c r="A652" s="5">
        <v>15</v>
      </c>
      <c r="B652" s="1" t="s">
        <v>1404</v>
      </c>
      <c r="C652" s="1" t="s">
        <v>1405</v>
      </c>
      <c r="D652" s="1" t="s">
        <v>1406</v>
      </c>
      <c r="E652" s="1">
        <v>354045</v>
      </c>
      <c r="F652" s="1">
        <v>0</v>
      </c>
      <c r="G652" s="1">
        <v>614.29999999999995</v>
      </c>
      <c r="H652" s="1">
        <v>0</v>
      </c>
      <c r="I652" s="1">
        <v>0</v>
      </c>
    </row>
    <row r="653" spans="1:9" ht="33.75" x14ac:dyDescent="0.25">
      <c r="A653" s="5">
        <v>16</v>
      </c>
      <c r="B653" s="1" t="s">
        <v>1407</v>
      </c>
      <c r="C653" s="1" t="s">
        <v>1408</v>
      </c>
      <c r="D653" s="1" t="s">
        <v>1409</v>
      </c>
      <c r="E653" s="1">
        <v>6036715</v>
      </c>
      <c r="F653" s="1">
        <v>0</v>
      </c>
      <c r="G653" s="1">
        <v>766.3</v>
      </c>
      <c r="H653" s="1">
        <v>0</v>
      </c>
      <c r="I653" s="1">
        <v>0</v>
      </c>
    </row>
    <row r="654" spans="1:9" ht="22.5" x14ac:dyDescent="0.25">
      <c r="A654" s="5">
        <v>17</v>
      </c>
      <c r="B654" s="1" t="s">
        <v>1410</v>
      </c>
      <c r="C654" s="1" t="s">
        <v>1411</v>
      </c>
      <c r="D654" s="1" t="s">
        <v>1412</v>
      </c>
      <c r="E654" s="1">
        <v>23771851</v>
      </c>
      <c r="F654" s="1">
        <v>5287069</v>
      </c>
      <c r="G654" s="1">
        <v>9525.7999999999993</v>
      </c>
      <c r="H654" s="1">
        <v>0</v>
      </c>
      <c r="I654" s="1">
        <v>40929</v>
      </c>
    </row>
    <row r="655" spans="1:9" ht="22.5" x14ac:dyDescent="0.25">
      <c r="A655" s="5">
        <v>18</v>
      </c>
      <c r="B655" s="1" t="s">
        <v>1413</v>
      </c>
      <c r="C655" s="1" t="s">
        <v>1414</v>
      </c>
      <c r="D655" s="1" t="s">
        <v>1415</v>
      </c>
      <c r="E655" s="1">
        <v>12708526</v>
      </c>
      <c r="F655" s="1">
        <v>24714195</v>
      </c>
      <c r="G655" s="1">
        <v>22039.200000000001</v>
      </c>
      <c r="H655" s="1">
        <v>1082.8</v>
      </c>
      <c r="I655" s="1">
        <v>185467</v>
      </c>
    </row>
    <row r="656" spans="1:9" ht="22.5" x14ac:dyDescent="0.25">
      <c r="A656" s="5">
        <v>19</v>
      </c>
      <c r="B656" s="1" t="s">
        <v>1416</v>
      </c>
      <c r="C656" s="1" t="s">
        <v>1417</v>
      </c>
      <c r="D656" s="1" t="s">
        <v>1418</v>
      </c>
      <c r="E656" s="1">
        <v>29295705</v>
      </c>
      <c r="F656" s="1">
        <v>2357454</v>
      </c>
      <c r="G656" s="1">
        <v>5058.8999999999996</v>
      </c>
      <c r="H656" s="1">
        <v>0</v>
      </c>
      <c r="I656" s="1">
        <v>19804</v>
      </c>
    </row>
    <row r="657" spans="1:9" ht="22.5" x14ac:dyDescent="0.25">
      <c r="A657" s="5">
        <v>20</v>
      </c>
      <c r="B657" s="1" t="s">
        <v>1419</v>
      </c>
      <c r="C657" s="1" t="s">
        <v>1420</v>
      </c>
      <c r="D657" s="1" t="s">
        <v>1421</v>
      </c>
      <c r="E657" s="1">
        <v>3396017</v>
      </c>
      <c r="F657" s="1">
        <v>0</v>
      </c>
      <c r="G657" s="1">
        <v>346.5</v>
      </c>
      <c r="H657" s="1">
        <v>0</v>
      </c>
      <c r="I657" s="1">
        <v>0</v>
      </c>
    </row>
    <row r="658" spans="1:9" ht="22.5" x14ac:dyDescent="0.25">
      <c r="A658" s="5">
        <v>21</v>
      </c>
      <c r="B658" s="1" t="s">
        <v>1422</v>
      </c>
      <c r="C658" s="1" t="s">
        <v>1423</v>
      </c>
      <c r="D658" s="1" t="s">
        <v>1424</v>
      </c>
      <c r="E658" s="1">
        <v>18180290</v>
      </c>
      <c r="F658" s="1">
        <v>1509352</v>
      </c>
      <c r="G658" s="1">
        <v>10609.5</v>
      </c>
      <c r="H658" s="1">
        <v>0</v>
      </c>
      <c r="I658" s="1">
        <v>177504.24</v>
      </c>
    </row>
    <row r="659" spans="1:9" ht="22.5" x14ac:dyDescent="0.25">
      <c r="A659" s="5">
        <v>22</v>
      </c>
      <c r="B659" s="1" t="s">
        <v>1425</v>
      </c>
      <c r="C659" s="1" t="s">
        <v>1426</v>
      </c>
      <c r="D659" s="1" t="s">
        <v>1427</v>
      </c>
      <c r="E659" s="1">
        <v>23380127</v>
      </c>
      <c r="F659" s="1">
        <v>7930</v>
      </c>
      <c r="G659" s="1">
        <v>22471.42</v>
      </c>
      <c r="H659" s="1">
        <v>10</v>
      </c>
      <c r="I659" s="1">
        <v>1586</v>
      </c>
    </row>
    <row r="660" spans="1:9" ht="22.5" x14ac:dyDescent="0.25">
      <c r="A660" s="5">
        <v>23</v>
      </c>
      <c r="B660" s="1" t="s">
        <v>1428</v>
      </c>
      <c r="C660" s="1" t="s">
        <v>1429</v>
      </c>
      <c r="D660" s="1" t="s">
        <v>1430</v>
      </c>
      <c r="E660" s="1">
        <v>16943820</v>
      </c>
      <c r="F660" s="1">
        <v>0</v>
      </c>
      <c r="G660" s="1">
        <v>11477.9</v>
      </c>
      <c r="H660" s="1">
        <v>0</v>
      </c>
      <c r="I660" s="1">
        <v>0</v>
      </c>
    </row>
    <row r="661" spans="1:9" ht="22.5" x14ac:dyDescent="0.25">
      <c r="A661" s="5">
        <v>24</v>
      </c>
      <c r="B661" s="1" t="s">
        <v>1431</v>
      </c>
      <c r="C661" s="1" t="s">
        <v>1432</v>
      </c>
      <c r="D661" s="1" t="s">
        <v>1433</v>
      </c>
      <c r="E661" s="1">
        <v>15076371</v>
      </c>
      <c r="F661" s="1">
        <v>866964</v>
      </c>
      <c r="G661" s="1">
        <v>9082.7000000000007</v>
      </c>
      <c r="H661" s="1">
        <v>0</v>
      </c>
      <c r="I661" s="1">
        <v>6711</v>
      </c>
    </row>
    <row r="662" spans="1:9" ht="22.5" x14ac:dyDescent="0.25">
      <c r="A662" s="5">
        <v>25</v>
      </c>
      <c r="B662" s="1" t="s">
        <v>1434</v>
      </c>
      <c r="C662" s="1" t="s">
        <v>1435</v>
      </c>
      <c r="D662" s="1" t="s">
        <v>1436</v>
      </c>
      <c r="E662" s="1">
        <v>16731865</v>
      </c>
      <c r="F662" s="1">
        <v>0</v>
      </c>
      <c r="G662" s="1">
        <v>17734.810000000001</v>
      </c>
      <c r="H662" s="1">
        <v>0</v>
      </c>
      <c r="I662" s="1">
        <v>0</v>
      </c>
    </row>
    <row r="663" spans="1:9" ht="22.5" x14ac:dyDescent="0.25">
      <c r="A663" s="5">
        <v>26</v>
      </c>
      <c r="B663" s="1" t="s">
        <v>1437</v>
      </c>
      <c r="C663" s="1" t="s">
        <v>1438</v>
      </c>
      <c r="D663" s="1" t="s">
        <v>1439</v>
      </c>
      <c r="E663" s="1">
        <v>27093058</v>
      </c>
      <c r="F663" s="1">
        <v>0</v>
      </c>
      <c r="G663" s="1">
        <v>2355.35</v>
      </c>
      <c r="H663" s="1">
        <v>0</v>
      </c>
      <c r="I663" s="1">
        <v>0</v>
      </c>
    </row>
    <row r="664" spans="1:9" ht="33.75" x14ac:dyDescent="0.25">
      <c r="A664" s="5">
        <v>27</v>
      </c>
      <c r="B664" s="1" t="s">
        <v>1440</v>
      </c>
      <c r="C664" s="1" t="s">
        <v>1441</v>
      </c>
      <c r="D664" s="1" t="s">
        <v>1442</v>
      </c>
      <c r="E664" s="1">
        <v>14755622</v>
      </c>
      <c r="F664" s="1">
        <v>0</v>
      </c>
      <c r="G664" s="1">
        <v>14791</v>
      </c>
      <c r="H664" s="1">
        <v>0</v>
      </c>
      <c r="I664" s="1">
        <v>0</v>
      </c>
    </row>
    <row r="665" spans="1:9" ht="22.5" x14ac:dyDescent="0.25">
      <c r="A665" s="5">
        <v>28</v>
      </c>
      <c r="B665" s="1" t="s">
        <v>1443</v>
      </c>
      <c r="C665" s="1" t="s">
        <v>1444</v>
      </c>
      <c r="D665" s="1" t="s">
        <v>1445</v>
      </c>
      <c r="E665" s="1">
        <v>28617066</v>
      </c>
      <c r="F665" s="1">
        <v>0</v>
      </c>
      <c r="G665" s="1">
        <v>8541.5</v>
      </c>
      <c r="H665" s="1">
        <v>25</v>
      </c>
      <c r="I665" s="1">
        <v>0</v>
      </c>
    </row>
    <row r="666" spans="1:9" x14ac:dyDescent="0.25">
      <c r="A666" s="5">
        <v>29</v>
      </c>
      <c r="B666" s="1" t="s">
        <v>1446</v>
      </c>
      <c r="C666" s="1" t="s">
        <v>1447</v>
      </c>
      <c r="D666" s="1" t="s">
        <v>1448</v>
      </c>
      <c r="E666" s="1">
        <v>290130</v>
      </c>
      <c r="F666" s="1">
        <v>0</v>
      </c>
      <c r="G666" s="1">
        <v>0</v>
      </c>
      <c r="H666" s="1">
        <v>0</v>
      </c>
      <c r="I666" s="1">
        <v>0</v>
      </c>
    </row>
    <row r="667" spans="1:9" ht="22.5" x14ac:dyDescent="0.25">
      <c r="A667" s="5">
        <v>30</v>
      </c>
      <c r="B667" s="1" t="s">
        <v>1449</v>
      </c>
      <c r="C667" s="1" t="s">
        <v>1450</v>
      </c>
      <c r="D667" s="1" t="s">
        <v>1451</v>
      </c>
      <c r="E667" s="1">
        <v>211831</v>
      </c>
      <c r="F667" s="1">
        <v>0</v>
      </c>
      <c r="G667" s="1">
        <v>325.10000000000002</v>
      </c>
      <c r="H667" s="1">
        <v>0</v>
      </c>
      <c r="I667" s="1">
        <v>0</v>
      </c>
    </row>
    <row r="668" spans="1:9" ht="22.5" x14ac:dyDescent="0.25">
      <c r="A668" s="5">
        <v>31</v>
      </c>
      <c r="B668" s="1" t="s">
        <v>1452</v>
      </c>
      <c r="C668" s="1" t="s">
        <v>1453</v>
      </c>
      <c r="D668" s="1" t="s">
        <v>1454</v>
      </c>
      <c r="E668" s="1">
        <v>25715745</v>
      </c>
      <c r="F668" s="1">
        <v>36045</v>
      </c>
      <c r="G668" s="1">
        <v>2882.45</v>
      </c>
      <c r="H668" s="1">
        <v>470.8</v>
      </c>
      <c r="I668" s="1">
        <v>279.04000000000002</v>
      </c>
    </row>
    <row r="669" spans="1:9" x14ac:dyDescent="0.25">
      <c r="A669" s="5">
        <v>32</v>
      </c>
      <c r="B669" s="1" t="s">
        <v>1455</v>
      </c>
      <c r="C669" s="1" t="s">
        <v>1456</v>
      </c>
      <c r="D669" s="1" t="s">
        <v>1457</v>
      </c>
      <c r="E669" s="1">
        <v>5248715</v>
      </c>
      <c r="F669" s="1">
        <v>0</v>
      </c>
      <c r="G669" s="1">
        <v>0</v>
      </c>
      <c r="H669" s="1">
        <v>0</v>
      </c>
      <c r="I669" s="1">
        <v>0</v>
      </c>
    </row>
    <row r="670" spans="1:9" x14ac:dyDescent="0.25">
      <c r="A670" s="5">
        <v>33</v>
      </c>
      <c r="B670" s="1" t="s">
        <v>1458</v>
      </c>
      <c r="C670" s="1" t="s">
        <v>1459</v>
      </c>
      <c r="D670" s="1" t="s">
        <v>1460</v>
      </c>
      <c r="E670" s="1">
        <v>616522</v>
      </c>
      <c r="F670" s="1">
        <v>0</v>
      </c>
      <c r="G670" s="1">
        <v>0</v>
      </c>
      <c r="H670" s="1">
        <v>0</v>
      </c>
      <c r="I670" s="1">
        <v>0</v>
      </c>
    </row>
    <row r="671" spans="1:9" x14ac:dyDescent="0.25">
      <c r="A671" s="5">
        <v>34</v>
      </c>
      <c r="B671" s="1" t="s">
        <v>1461</v>
      </c>
      <c r="C671" s="1" t="s">
        <v>1462</v>
      </c>
      <c r="D671" s="1" t="s">
        <v>1463</v>
      </c>
      <c r="E671" s="1">
        <v>242520</v>
      </c>
      <c r="F671" s="1">
        <v>0</v>
      </c>
      <c r="G671" s="1">
        <v>0</v>
      </c>
      <c r="H671" s="1">
        <v>0</v>
      </c>
      <c r="I671" s="1">
        <v>0</v>
      </c>
    </row>
    <row r="672" spans="1:9" ht="22.5" x14ac:dyDescent="0.25">
      <c r="A672" s="5">
        <v>35</v>
      </c>
      <c r="B672" s="1" t="s">
        <v>1464</v>
      </c>
      <c r="C672" s="1" t="s">
        <v>1465</v>
      </c>
      <c r="D672" s="1" t="s">
        <v>1466</v>
      </c>
      <c r="E672" s="1">
        <v>447127</v>
      </c>
      <c r="F672" s="1">
        <v>0</v>
      </c>
      <c r="G672" s="1">
        <v>0</v>
      </c>
      <c r="H672" s="1">
        <v>0</v>
      </c>
      <c r="I672" s="1">
        <v>0</v>
      </c>
    </row>
    <row r="673" spans="1:9" ht="22.5" x14ac:dyDescent="0.25">
      <c r="A673" s="5">
        <v>36</v>
      </c>
      <c r="B673" s="1" t="s">
        <v>1467</v>
      </c>
      <c r="C673" s="1" t="s">
        <v>1468</v>
      </c>
      <c r="D673" s="1" t="s">
        <v>1469</v>
      </c>
      <c r="E673" s="1">
        <v>951662</v>
      </c>
      <c r="F673" s="1">
        <v>0</v>
      </c>
      <c r="G673" s="1">
        <v>0</v>
      </c>
      <c r="H673" s="1">
        <v>0</v>
      </c>
      <c r="I673" s="1">
        <v>0</v>
      </c>
    </row>
    <row r="674" spans="1:9" x14ac:dyDescent="0.25">
      <c r="A674" s="5">
        <v>37</v>
      </c>
      <c r="B674" s="1" t="s">
        <v>1470</v>
      </c>
      <c r="C674" s="1" t="s">
        <v>1471</v>
      </c>
      <c r="D674" s="1" t="s">
        <v>1472</v>
      </c>
      <c r="E674" s="1">
        <v>1109525</v>
      </c>
      <c r="F674" s="1">
        <v>2490786</v>
      </c>
      <c r="G674" s="1">
        <v>885.3</v>
      </c>
      <c r="H674" s="1">
        <v>0</v>
      </c>
      <c r="I674" s="1">
        <v>19273</v>
      </c>
    </row>
    <row r="675" spans="1:9" ht="22.5" x14ac:dyDescent="0.25">
      <c r="A675" s="5">
        <v>38</v>
      </c>
      <c r="B675" s="1" t="s">
        <v>1473</v>
      </c>
      <c r="C675" s="1" t="s">
        <v>1474</v>
      </c>
      <c r="D675" s="1" t="s">
        <v>1475</v>
      </c>
      <c r="E675" s="1">
        <v>1469091</v>
      </c>
      <c r="F675" s="1">
        <v>0</v>
      </c>
      <c r="G675" s="1">
        <v>0</v>
      </c>
      <c r="H675" s="1">
        <v>0</v>
      </c>
      <c r="I675" s="1">
        <v>0</v>
      </c>
    </row>
    <row r="676" spans="1:9" x14ac:dyDescent="0.25">
      <c r="A676" s="5">
        <v>39</v>
      </c>
      <c r="B676" s="1" t="s">
        <v>1476</v>
      </c>
      <c r="C676" s="1" t="s">
        <v>1477</v>
      </c>
      <c r="D676" s="1" t="s">
        <v>1478</v>
      </c>
      <c r="E676" s="1">
        <v>31542</v>
      </c>
      <c r="F676" s="1">
        <v>0</v>
      </c>
      <c r="G676" s="1">
        <v>0</v>
      </c>
      <c r="H676" s="1">
        <v>0</v>
      </c>
      <c r="I676" s="1">
        <v>0</v>
      </c>
    </row>
    <row r="677" spans="1:9" x14ac:dyDescent="0.25">
      <c r="A677" s="5">
        <v>40</v>
      </c>
      <c r="B677" s="1" t="s">
        <v>1479</v>
      </c>
      <c r="C677" s="1" t="s">
        <v>1480</v>
      </c>
      <c r="D677" s="1" t="s">
        <v>1481</v>
      </c>
      <c r="E677" s="1">
        <v>816395</v>
      </c>
      <c r="F677" s="1">
        <v>0</v>
      </c>
      <c r="G677" s="1">
        <v>0</v>
      </c>
      <c r="H677" s="1">
        <v>0</v>
      </c>
      <c r="I677" s="1">
        <v>0</v>
      </c>
    </row>
    <row r="678" spans="1:9" ht="22.5" x14ac:dyDescent="0.25">
      <c r="A678" s="5">
        <v>41</v>
      </c>
      <c r="B678" s="1" t="s">
        <v>1482</v>
      </c>
      <c r="C678" s="1" t="s">
        <v>1483</v>
      </c>
      <c r="D678" s="1" t="s">
        <v>1484</v>
      </c>
      <c r="E678" s="1">
        <v>100994</v>
      </c>
      <c r="F678" s="1">
        <v>0</v>
      </c>
      <c r="G678" s="1">
        <v>0</v>
      </c>
      <c r="H678" s="1">
        <v>0</v>
      </c>
      <c r="I678" s="1">
        <v>0</v>
      </c>
    </row>
    <row r="679" spans="1:9" x14ac:dyDescent="0.25">
      <c r="A679" s="5">
        <v>42</v>
      </c>
      <c r="B679" s="1" t="s">
        <v>1485</v>
      </c>
      <c r="C679" s="1" t="s">
        <v>1486</v>
      </c>
      <c r="D679" s="1" t="s">
        <v>1487</v>
      </c>
      <c r="E679" s="1">
        <v>433163</v>
      </c>
      <c r="F679" s="1">
        <v>0</v>
      </c>
      <c r="G679" s="1">
        <v>0</v>
      </c>
      <c r="H679" s="1">
        <v>0</v>
      </c>
      <c r="I679" s="1">
        <v>0</v>
      </c>
    </row>
    <row r="680" spans="1:9" ht="22.5" x14ac:dyDescent="0.25">
      <c r="A680" s="5">
        <v>43</v>
      </c>
      <c r="B680" s="1" t="s">
        <v>1488</v>
      </c>
      <c r="C680" s="1" t="s">
        <v>1489</v>
      </c>
      <c r="D680" s="1" t="s">
        <v>1490</v>
      </c>
      <c r="E680" s="1">
        <v>600615</v>
      </c>
      <c r="F680" s="1">
        <v>0</v>
      </c>
      <c r="G680" s="1">
        <v>0</v>
      </c>
      <c r="H680" s="1">
        <v>0</v>
      </c>
      <c r="I680" s="1">
        <v>0</v>
      </c>
    </row>
    <row r="681" spans="1:9" ht="22.5" x14ac:dyDescent="0.25">
      <c r="A681" s="5">
        <v>44</v>
      </c>
      <c r="B681" s="1" t="s">
        <v>1491</v>
      </c>
      <c r="C681" s="1" t="s">
        <v>1492</v>
      </c>
      <c r="D681" s="1" t="s">
        <v>1493</v>
      </c>
      <c r="E681" s="1">
        <v>778612</v>
      </c>
      <c r="F681" s="1">
        <v>0</v>
      </c>
      <c r="G681" s="1">
        <v>0</v>
      </c>
      <c r="H681" s="1">
        <v>0</v>
      </c>
      <c r="I681" s="1">
        <v>0</v>
      </c>
    </row>
    <row r="682" spans="1:9" ht="22.5" x14ac:dyDescent="0.25">
      <c r="A682" s="5">
        <v>45</v>
      </c>
      <c r="B682" s="1" t="s">
        <v>1494</v>
      </c>
      <c r="C682" s="1" t="s">
        <v>1495</v>
      </c>
      <c r="D682" s="1" t="s">
        <v>1496</v>
      </c>
      <c r="E682" s="1">
        <v>603296</v>
      </c>
      <c r="F682" s="1">
        <v>0</v>
      </c>
      <c r="G682" s="1">
        <v>624.54</v>
      </c>
      <c r="H682" s="1">
        <v>0</v>
      </c>
      <c r="I682" s="1">
        <v>0</v>
      </c>
    </row>
    <row r="683" spans="1:9" ht="22.5" x14ac:dyDescent="0.25">
      <c r="A683" s="5">
        <v>46</v>
      </c>
      <c r="B683" s="1" t="s">
        <v>1497</v>
      </c>
      <c r="C683" s="1" t="s">
        <v>1486</v>
      </c>
      <c r="D683" s="1" t="s">
        <v>1498</v>
      </c>
      <c r="E683" s="1">
        <v>182126</v>
      </c>
      <c r="F683" s="1">
        <v>0</v>
      </c>
      <c r="G683" s="1">
        <v>0</v>
      </c>
      <c r="H683" s="1">
        <v>0</v>
      </c>
      <c r="I683" s="1">
        <v>0</v>
      </c>
    </row>
    <row r="684" spans="1:9" ht="22.5" x14ac:dyDescent="0.25">
      <c r="A684" s="5">
        <v>47</v>
      </c>
      <c r="B684" s="1" t="s">
        <v>1499</v>
      </c>
      <c r="C684" s="1" t="s">
        <v>1500</v>
      </c>
      <c r="D684" s="1" t="s">
        <v>1501</v>
      </c>
      <c r="E684" s="1">
        <v>25615</v>
      </c>
      <c r="F684" s="1">
        <v>0</v>
      </c>
      <c r="G684" s="1">
        <v>0</v>
      </c>
      <c r="H684" s="1">
        <v>0</v>
      </c>
      <c r="I684" s="1">
        <v>0</v>
      </c>
    </row>
    <row r="685" spans="1:9" x14ac:dyDescent="0.25">
      <c r="A685" s="5">
        <v>48</v>
      </c>
      <c r="B685" s="1" t="s">
        <v>1502</v>
      </c>
      <c r="C685" s="1" t="s">
        <v>1503</v>
      </c>
      <c r="D685" s="1" t="s">
        <v>1504</v>
      </c>
      <c r="E685" s="1">
        <v>602794</v>
      </c>
      <c r="F685" s="1">
        <v>0</v>
      </c>
      <c r="G685" s="1">
        <v>0</v>
      </c>
      <c r="H685" s="1">
        <v>0</v>
      </c>
      <c r="I685" s="1">
        <v>0</v>
      </c>
    </row>
    <row r="686" spans="1:9" ht="22.5" x14ac:dyDescent="0.25">
      <c r="A686" s="5">
        <v>49</v>
      </c>
      <c r="B686" s="1" t="s">
        <v>1505</v>
      </c>
      <c r="C686" s="1" t="s">
        <v>1506</v>
      </c>
      <c r="D686" s="1" t="s">
        <v>1507</v>
      </c>
      <c r="E686" s="1">
        <v>273351</v>
      </c>
      <c r="F686" s="1">
        <v>0</v>
      </c>
      <c r="G686" s="1">
        <v>0</v>
      </c>
      <c r="H686" s="1">
        <v>0</v>
      </c>
      <c r="I686" s="1">
        <v>0</v>
      </c>
    </row>
    <row r="687" spans="1:9" ht="22.5" x14ac:dyDescent="0.25">
      <c r="A687" s="5">
        <v>50</v>
      </c>
      <c r="B687" s="1" t="s">
        <v>1508</v>
      </c>
      <c r="C687" s="1" t="s">
        <v>1509</v>
      </c>
      <c r="D687" s="1" t="s">
        <v>1510</v>
      </c>
      <c r="E687" s="1">
        <v>333319</v>
      </c>
      <c r="F687" s="1">
        <v>0</v>
      </c>
      <c r="G687" s="1">
        <v>0</v>
      </c>
      <c r="H687" s="1">
        <v>0</v>
      </c>
      <c r="I687" s="1">
        <v>0</v>
      </c>
    </row>
    <row r="688" spans="1:9" x14ac:dyDescent="0.25">
      <c r="A688" s="5">
        <v>51</v>
      </c>
      <c r="B688" s="1" t="s">
        <v>1511</v>
      </c>
      <c r="C688" s="1" t="s">
        <v>1512</v>
      </c>
      <c r="D688" s="1" t="s">
        <v>1513</v>
      </c>
      <c r="E688" s="1">
        <v>125211</v>
      </c>
      <c r="F688" s="1">
        <v>0</v>
      </c>
      <c r="G688" s="1">
        <v>0</v>
      </c>
      <c r="H688" s="1">
        <v>0</v>
      </c>
      <c r="I688" s="1">
        <v>0</v>
      </c>
    </row>
    <row r="689" spans="1:9" ht="22.5" x14ac:dyDescent="0.25">
      <c r="A689" s="5">
        <v>52</v>
      </c>
      <c r="B689" s="1" t="s">
        <v>1514</v>
      </c>
      <c r="C689" s="1" t="s">
        <v>1515</v>
      </c>
      <c r="D689" s="1" t="s">
        <v>1516</v>
      </c>
      <c r="E689" s="1">
        <v>64539027</v>
      </c>
      <c r="F689" s="1">
        <v>19872559</v>
      </c>
      <c r="G689" s="1">
        <v>17620.900000000001</v>
      </c>
      <c r="H689" s="1">
        <v>635.01</v>
      </c>
      <c r="I689" s="1">
        <v>19749</v>
      </c>
    </row>
    <row r="690" spans="1:9" x14ac:dyDescent="0.25">
      <c r="A690" s="5">
        <v>53</v>
      </c>
      <c r="B690" s="1" t="s">
        <v>1517</v>
      </c>
      <c r="C690" s="1" t="s">
        <v>1518</v>
      </c>
      <c r="D690" s="1" t="s">
        <v>1519</v>
      </c>
      <c r="E690" s="1">
        <v>269443</v>
      </c>
      <c r="F690" s="1">
        <v>0</v>
      </c>
      <c r="G690" s="1">
        <v>0</v>
      </c>
      <c r="H690" s="1">
        <v>0</v>
      </c>
      <c r="I690" s="1">
        <v>0</v>
      </c>
    </row>
    <row r="691" spans="1:9" ht="22.5" x14ac:dyDescent="0.25">
      <c r="A691" s="5">
        <v>54</v>
      </c>
      <c r="B691" s="1" t="s">
        <v>1520</v>
      </c>
      <c r="C691" s="1" t="s">
        <v>1521</v>
      </c>
      <c r="D691" s="1" t="s">
        <v>1522</v>
      </c>
      <c r="E691" s="1">
        <v>1151506</v>
      </c>
      <c r="F691" s="1">
        <v>0</v>
      </c>
      <c r="G691" s="1">
        <v>0</v>
      </c>
      <c r="H691" s="1">
        <v>0</v>
      </c>
      <c r="I691" s="1">
        <v>0</v>
      </c>
    </row>
    <row r="692" spans="1:9" x14ac:dyDescent="0.25">
      <c r="A692" s="5">
        <v>55</v>
      </c>
      <c r="B692" s="1" t="s">
        <v>1362</v>
      </c>
      <c r="C692" s="1" t="s">
        <v>1523</v>
      </c>
      <c r="D692" s="1" t="s">
        <v>1524</v>
      </c>
      <c r="E692" s="1">
        <v>86224833</v>
      </c>
      <c r="F692" s="1">
        <v>408066</v>
      </c>
      <c r="G692" s="1">
        <v>7637.2</v>
      </c>
      <c r="H692" s="1">
        <v>0</v>
      </c>
      <c r="I692" s="1">
        <v>3598</v>
      </c>
    </row>
    <row r="693" spans="1:9" x14ac:dyDescent="0.25">
      <c r="A693" s="3"/>
      <c r="B693" s="3" t="s">
        <v>28</v>
      </c>
      <c r="C693" s="3"/>
      <c r="D693" s="3"/>
      <c r="E693" s="3">
        <f>SUMIF(E638:E692,"&gt;0")</f>
        <v>567738849</v>
      </c>
      <c r="F693" s="3">
        <f>SUMIF(F638:F692,"&gt;0")</f>
        <v>57978202</v>
      </c>
      <c r="G693" s="3">
        <f>SUMIF(G638:G692,"&gt;0")</f>
        <v>168770.30000000002</v>
      </c>
      <c r="H693" s="3">
        <f>SUMIF(H638:H692,"&gt;0")</f>
        <v>2223.6099999999997</v>
      </c>
      <c r="I693" s="3">
        <f>SUMIF(I638:I692,"&gt;0")</f>
        <v>486237.27999999997</v>
      </c>
    </row>
    <row r="695" spans="1:9" x14ac:dyDescent="0.25">
      <c r="A695" s="2"/>
      <c r="B695" s="6" t="s">
        <v>1525</v>
      </c>
      <c r="C695" s="6"/>
      <c r="D695" s="6"/>
      <c r="E695" s="6"/>
      <c r="F695" s="2"/>
      <c r="G695" s="2"/>
      <c r="H695" s="2"/>
      <c r="I695" s="2"/>
    </row>
    <row r="696" spans="1:9" x14ac:dyDescent="0.25">
      <c r="A696" s="5">
        <v>1</v>
      </c>
      <c r="B696" s="1" t="s">
        <v>1526</v>
      </c>
      <c r="C696" s="1" t="s">
        <v>1527</v>
      </c>
      <c r="D696" s="1" t="s">
        <v>1528</v>
      </c>
      <c r="E696" s="1">
        <v>168301</v>
      </c>
      <c r="F696" s="1">
        <v>0</v>
      </c>
      <c r="G696" s="1">
        <v>0</v>
      </c>
      <c r="H696" s="1">
        <v>0</v>
      </c>
      <c r="I696" s="1">
        <v>0</v>
      </c>
    </row>
    <row r="697" spans="1:9" x14ac:dyDescent="0.25">
      <c r="A697" s="5">
        <v>2</v>
      </c>
      <c r="B697" s="1" t="s">
        <v>1529</v>
      </c>
      <c r="C697" s="1" t="s">
        <v>1530</v>
      </c>
      <c r="D697" s="1" t="s">
        <v>1531</v>
      </c>
      <c r="E697" s="1">
        <v>448053664</v>
      </c>
      <c r="F697" s="1">
        <v>3654478</v>
      </c>
      <c r="G697" s="1">
        <v>79762.86</v>
      </c>
      <c r="H697" s="1">
        <v>1217.0999999999999</v>
      </c>
      <c r="I697" s="1">
        <v>10610</v>
      </c>
    </row>
    <row r="698" spans="1:9" ht="22.5" x14ac:dyDescent="0.25">
      <c r="A698" s="5">
        <v>3</v>
      </c>
      <c r="B698" s="1" t="s">
        <v>1532</v>
      </c>
      <c r="C698" s="1" t="s">
        <v>1533</v>
      </c>
      <c r="D698" s="1" t="s">
        <v>1534</v>
      </c>
      <c r="E698" s="1">
        <v>91035310</v>
      </c>
      <c r="F698" s="1">
        <v>690393</v>
      </c>
      <c r="G698" s="1">
        <v>21036.2</v>
      </c>
      <c r="H698" s="1">
        <v>770.74</v>
      </c>
      <c r="I698" s="1">
        <v>5841</v>
      </c>
    </row>
    <row r="699" spans="1:9" x14ac:dyDescent="0.25">
      <c r="A699" s="5">
        <v>4</v>
      </c>
      <c r="B699" s="1" t="s">
        <v>1535</v>
      </c>
      <c r="C699" s="1" t="s">
        <v>1536</v>
      </c>
      <c r="D699" s="1" t="s">
        <v>1537</v>
      </c>
      <c r="E699" s="1">
        <v>28014901</v>
      </c>
      <c r="F699" s="1">
        <v>2474679</v>
      </c>
      <c r="G699" s="1">
        <v>4176.2</v>
      </c>
      <c r="H699" s="1">
        <v>455.51</v>
      </c>
      <c r="I699" s="1">
        <v>10526</v>
      </c>
    </row>
    <row r="700" spans="1:9" ht="22.5" x14ac:dyDescent="0.25">
      <c r="A700" s="5">
        <v>5</v>
      </c>
      <c r="B700" s="1" t="s">
        <v>1538</v>
      </c>
      <c r="C700" s="1" t="s">
        <v>1539</v>
      </c>
      <c r="D700" s="1" t="s">
        <v>1540</v>
      </c>
      <c r="E700" s="1">
        <v>14518729</v>
      </c>
      <c r="F700" s="1">
        <v>0</v>
      </c>
      <c r="G700" s="1">
        <v>10773.4</v>
      </c>
      <c r="H700" s="1">
        <v>1046</v>
      </c>
      <c r="I700" s="1">
        <v>65631</v>
      </c>
    </row>
    <row r="701" spans="1:9" x14ac:dyDescent="0.25">
      <c r="A701" s="5">
        <v>6</v>
      </c>
      <c r="B701" s="1" t="s">
        <v>1541</v>
      </c>
      <c r="C701" s="1" t="s">
        <v>1542</v>
      </c>
      <c r="D701" s="1" t="s">
        <v>1543</v>
      </c>
      <c r="E701" s="1">
        <v>802932</v>
      </c>
      <c r="F701" s="1">
        <v>0</v>
      </c>
      <c r="G701" s="1">
        <v>5780.85</v>
      </c>
      <c r="H701" s="1">
        <v>0</v>
      </c>
      <c r="I701" s="1">
        <v>0</v>
      </c>
    </row>
    <row r="702" spans="1:9" x14ac:dyDescent="0.25">
      <c r="A702" s="5">
        <v>7</v>
      </c>
      <c r="B702" s="1" t="s">
        <v>1544</v>
      </c>
      <c r="C702" s="1" t="s">
        <v>1545</v>
      </c>
      <c r="D702" s="1" t="s">
        <v>1546</v>
      </c>
      <c r="E702" s="1">
        <v>22235676</v>
      </c>
      <c r="F702" s="1">
        <v>0</v>
      </c>
      <c r="G702" s="1">
        <v>4402.6000000000004</v>
      </c>
      <c r="H702" s="1">
        <v>0</v>
      </c>
      <c r="I702" s="1">
        <v>0</v>
      </c>
    </row>
    <row r="703" spans="1:9" ht="22.5" x14ac:dyDescent="0.25">
      <c r="A703" s="5">
        <v>8</v>
      </c>
      <c r="B703" s="1" t="s">
        <v>1547</v>
      </c>
      <c r="C703" s="1" t="s">
        <v>1548</v>
      </c>
      <c r="D703" s="1" t="s">
        <v>1549</v>
      </c>
      <c r="E703" s="1">
        <v>394466</v>
      </c>
      <c r="F703" s="1">
        <v>0</v>
      </c>
      <c r="G703" s="1">
        <v>1788.3</v>
      </c>
      <c r="H703" s="1">
        <v>0</v>
      </c>
      <c r="I703" s="1">
        <v>0</v>
      </c>
    </row>
    <row r="704" spans="1:9" ht="22.5" x14ac:dyDescent="0.25">
      <c r="A704" s="5">
        <v>9</v>
      </c>
      <c r="B704" s="1" t="s">
        <v>1550</v>
      </c>
      <c r="C704" s="1" t="s">
        <v>1551</v>
      </c>
      <c r="D704" s="1" t="s">
        <v>1552</v>
      </c>
      <c r="E704" s="1">
        <v>6897304</v>
      </c>
      <c r="F704" s="1">
        <v>0</v>
      </c>
      <c r="G704" s="1">
        <v>9248.7999999999993</v>
      </c>
      <c r="H704" s="1">
        <v>0</v>
      </c>
      <c r="I704" s="1">
        <v>0</v>
      </c>
    </row>
    <row r="705" spans="1:9" x14ac:dyDescent="0.25">
      <c r="A705" s="5">
        <v>10</v>
      </c>
      <c r="B705" s="1" t="s">
        <v>1553</v>
      </c>
      <c r="C705" s="1" t="s">
        <v>1554</v>
      </c>
      <c r="D705" s="1" t="s">
        <v>1555</v>
      </c>
      <c r="E705" s="1">
        <v>4412455</v>
      </c>
      <c r="F705" s="1">
        <v>767174</v>
      </c>
      <c r="G705" s="1">
        <v>585.70000000000005</v>
      </c>
      <c r="H705" s="1">
        <v>0</v>
      </c>
      <c r="I705" s="1">
        <v>6921</v>
      </c>
    </row>
    <row r="706" spans="1:9" x14ac:dyDescent="0.25">
      <c r="A706" s="5">
        <v>11</v>
      </c>
      <c r="B706" s="1" t="s">
        <v>1556</v>
      </c>
      <c r="C706" s="1" t="s">
        <v>1557</v>
      </c>
      <c r="D706" s="1" t="s">
        <v>1558</v>
      </c>
      <c r="E706" s="1">
        <v>58028398</v>
      </c>
      <c r="F706" s="1">
        <v>10469665</v>
      </c>
      <c r="G706" s="1">
        <v>11862</v>
      </c>
      <c r="H706" s="1">
        <v>0</v>
      </c>
      <c r="I706" s="1">
        <v>13126</v>
      </c>
    </row>
    <row r="707" spans="1:9" x14ac:dyDescent="0.25">
      <c r="A707" s="5">
        <v>12</v>
      </c>
      <c r="B707" s="1" t="s">
        <v>1559</v>
      </c>
      <c r="C707" s="1" t="s">
        <v>1560</v>
      </c>
      <c r="D707" s="1" t="s">
        <v>1561</v>
      </c>
      <c r="E707" s="1">
        <v>125430</v>
      </c>
      <c r="F707" s="1">
        <v>0</v>
      </c>
      <c r="G707" s="1">
        <v>839.4</v>
      </c>
      <c r="H707" s="1">
        <v>0</v>
      </c>
      <c r="I707" s="1">
        <v>0</v>
      </c>
    </row>
    <row r="708" spans="1:9" x14ac:dyDescent="0.25">
      <c r="A708" s="5">
        <v>13</v>
      </c>
      <c r="B708" s="1" t="s">
        <v>1562</v>
      </c>
      <c r="C708" s="1" t="s">
        <v>987</v>
      </c>
      <c r="D708" s="1" t="s">
        <v>1563</v>
      </c>
      <c r="E708" s="1">
        <v>42624349</v>
      </c>
      <c r="F708" s="1">
        <v>0</v>
      </c>
      <c r="G708" s="1">
        <v>10147.9</v>
      </c>
      <c r="H708" s="1">
        <v>12.4</v>
      </c>
      <c r="I708" s="1">
        <v>0</v>
      </c>
    </row>
    <row r="709" spans="1:9" x14ac:dyDescent="0.25">
      <c r="A709" s="5">
        <v>14</v>
      </c>
      <c r="B709" s="1" t="s">
        <v>1564</v>
      </c>
      <c r="C709" s="1" t="s">
        <v>1565</v>
      </c>
      <c r="D709" s="1" t="s">
        <v>1566</v>
      </c>
      <c r="E709" s="1">
        <v>14132013</v>
      </c>
      <c r="F709" s="1">
        <v>0</v>
      </c>
      <c r="G709" s="1">
        <v>13671</v>
      </c>
      <c r="H709" s="1">
        <v>12.4</v>
      </c>
      <c r="I709" s="1">
        <v>0</v>
      </c>
    </row>
    <row r="710" spans="1:9" x14ac:dyDescent="0.25">
      <c r="A710" s="5">
        <v>15</v>
      </c>
      <c r="B710" s="1" t="s">
        <v>1567</v>
      </c>
      <c r="C710" s="1" t="s">
        <v>1568</v>
      </c>
      <c r="D710" s="1" t="s">
        <v>1569</v>
      </c>
      <c r="E710" s="1">
        <v>5694542</v>
      </c>
      <c r="F710" s="1">
        <v>0</v>
      </c>
      <c r="G710" s="1">
        <v>3352.68</v>
      </c>
      <c r="H710" s="1">
        <v>0</v>
      </c>
      <c r="I710" s="1">
        <v>0</v>
      </c>
    </row>
    <row r="711" spans="1:9" x14ac:dyDescent="0.25">
      <c r="A711" s="5">
        <v>16</v>
      </c>
      <c r="B711" s="1" t="s">
        <v>1570</v>
      </c>
      <c r="C711" s="1" t="s">
        <v>1571</v>
      </c>
      <c r="D711" s="1" t="s">
        <v>1572</v>
      </c>
      <c r="E711" s="1">
        <v>20811751</v>
      </c>
      <c r="F711" s="1">
        <v>0</v>
      </c>
      <c r="G711" s="1">
        <v>6225.4</v>
      </c>
      <c r="H711" s="1">
        <v>127.9</v>
      </c>
      <c r="I711" s="1">
        <v>0</v>
      </c>
    </row>
    <row r="712" spans="1:9" ht="22.5" x14ac:dyDescent="0.25">
      <c r="A712" s="5">
        <v>17</v>
      </c>
      <c r="B712" s="1" t="s">
        <v>1573</v>
      </c>
      <c r="C712" s="1" t="s">
        <v>1574</v>
      </c>
      <c r="D712" s="1" t="s">
        <v>1575</v>
      </c>
      <c r="E712" s="1">
        <v>118685840</v>
      </c>
      <c r="F712" s="1">
        <v>314478</v>
      </c>
      <c r="G712" s="1">
        <v>45501.82</v>
      </c>
      <c r="H712" s="1">
        <v>731.6</v>
      </c>
      <c r="I712" s="1">
        <v>15536</v>
      </c>
    </row>
    <row r="713" spans="1:9" ht="22.5" x14ac:dyDescent="0.25">
      <c r="A713" s="5">
        <v>18</v>
      </c>
      <c r="B713" s="1" t="s">
        <v>1576</v>
      </c>
      <c r="C713" s="1" t="s">
        <v>1577</v>
      </c>
      <c r="D713" s="1" t="s">
        <v>1578</v>
      </c>
      <c r="E713" s="1">
        <v>29503341</v>
      </c>
      <c r="F713" s="1">
        <v>0</v>
      </c>
      <c r="G713" s="1">
        <v>3601.1</v>
      </c>
      <c r="H713" s="1">
        <v>0</v>
      </c>
      <c r="I713" s="1">
        <v>0</v>
      </c>
    </row>
    <row r="714" spans="1:9" ht="33.75" x14ac:dyDescent="0.25">
      <c r="A714" s="5">
        <v>19</v>
      </c>
      <c r="B714" s="1" t="s">
        <v>1579</v>
      </c>
      <c r="C714" s="1" t="s">
        <v>1580</v>
      </c>
      <c r="D714" s="1" t="s">
        <v>1581</v>
      </c>
      <c r="E714" s="1">
        <v>1854107</v>
      </c>
      <c r="F714" s="1">
        <v>0</v>
      </c>
      <c r="G714" s="1">
        <v>0</v>
      </c>
      <c r="H714" s="1">
        <v>0</v>
      </c>
      <c r="I714" s="1">
        <v>0</v>
      </c>
    </row>
    <row r="715" spans="1:9" x14ac:dyDescent="0.25">
      <c r="A715" s="5">
        <v>20</v>
      </c>
      <c r="B715" s="1" t="s">
        <v>1582</v>
      </c>
      <c r="C715" s="1" t="s">
        <v>987</v>
      </c>
      <c r="D715" s="1" t="s">
        <v>1583</v>
      </c>
      <c r="E715" s="1">
        <v>6636274</v>
      </c>
      <c r="F715" s="1">
        <v>0</v>
      </c>
      <c r="G715" s="1">
        <v>79709.75</v>
      </c>
      <c r="H715" s="1">
        <v>2096.6799999999998</v>
      </c>
      <c r="I715" s="1">
        <v>0</v>
      </c>
    </row>
    <row r="716" spans="1:9" x14ac:dyDescent="0.25">
      <c r="A716" s="5">
        <v>21</v>
      </c>
      <c r="B716" s="1" t="s">
        <v>1584</v>
      </c>
      <c r="C716" s="1" t="s">
        <v>1585</v>
      </c>
      <c r="D716" s="1" t="s">
        <v>1586</v>
      </c>
      <c r="E716" s="1">
        <v>24126538</v>
      </c>
      <c r="F716" s="1">
        <v>0</v>
      </c>
      <c r="G716" s="1">
        <v>0</v>
      </c>
      <c r="H716" s="1">
        <v>0</v>
      </c>
      <c r="I716" s="1">
        <v>0</v>
      </c>
    </row>
    <row r="717" spans="1:9" x14ac:dyDescent="0.25">
      <c r="A717" s="5">
        <v>22</v>
      </c>
      <c r="B717" s="1" t="s">
        <v>1587</v>
      </c>
      <c r="C717" s="1" t="s">
        <v>1588</v>
      </c>
      <c r="D717" s="1" t="s">
        <v>1589</v>
      </c>
      <c r="E717" s="1">
        <v>3716123</v>
      </c>
      <c r="F717" s="1">
        <v>0</v>
      </c>
      <c r="G717" s="1">
        <v>0</v>
      </c>
      <c r="H717" s="1">
        <v>0</v>
      </c>
      <c r="I717" s="1">
        <v>0</v>
      </c>
    </row>
    <row r="718" spans="1:9" x14ac:dyDescent="0.25">
      <c r="A718" s="5">
        <v>23</v>
      </c>
      <c r="B718" s="1" t="s">
        <v>1590</v>
      </c>
      <c r="C718" s="1" t="s">
        <v>1591</v>
      </c>
      <c r="D718" s="1" t="s">
        <v>1592</v>
      </c>
      <c r="E718" s="1">
        <v>1631611</v>
      </c>
      <c r="F718" s="1">
        <v>0</v>
      </c>
      <c r="G718" s="1">
        <v>0</v>
      </c>
      <c r="H718" s="1">
        <v>0</v>
      </c>
      <c r="I718" s="1">
        <v>0</v>
      </c>
    </row>
    <row r="719" spans="1:9" x14ac:dyDescent="0.25">
      <c r="A719" s="5">
        <v>24</v>
      </c>
      <c r="B719" s="1" t="s">
        <v>1593</v>
      </c>
      <c r="C719" s="1" t="s">
        <v>1594</v>
      </c>
      <c r="D719" s="1" t="s">
        <v>1595</v>
      </c>
      <c r="E719" s="1">
        <v>21181885</v>
      </c>
      <c r="F719" s="1">
        <v>0</v>
      </c>
      <c r="G719" s="1">
        <v>0</v>
      </c>
      <c r="H719" s="1">
        <v>0</v>
      </c>
      <c r="I719" s="1">
        <v>0</v>
      </c>
    </row>
    <row r="720" spans="1:9" x14ac:dyDescent="0.25">
      <c r="A720" s="5">
        <v>25</v>
      </c>
      <c r="B720" s="1" t="s">
        <v>1596</v>
      </c>
      <c r="C720" s="1" t="s">
        <v>1597</v>
      </c>
      <c r="D720" s="1" t="s">
        <v>1598</v>
      </c>
      <c r="E720" s="1">
        <v>100406</v>
      </c>
      <c r="F720" s="1">
        <v>0</v>
      </c>
      <c r="G720" s="1">
        <v>0</v>
      </c>
      <c r="H720" s="1">
        <v>0</v>
      </c>
      <c r="I720" s="1">
        <v>0</v>
      </c>
    </row>
    <row r="721" spans="1:9" x14ac:dyDescent="0.25">
      <c r="A721" s="5">
        <v>26</v>
      </c>
      <c r="B721" s="1" t="s">
        <v>1599</v>
      </c>
      <c r="C721" s="1" t="s">
        <v>1600</v>
      </c>
      <c r="D721" s="1" t="s">
        <v>1601</v>
      </c>
      <c r="E721" s="1">
        <v>197138</v>
      </c>
      <c r="F721" s="1">
        <v>0</v>
      </c>
      <c r="G721" s="1">
        <v>0</v>
      </c>
      <c r="H721" s="1">
        <v>0</v>
      </c>
      <c r="I721" s="1">
        <v>0</v>
      </c>
    </row>
    <row r="722" spans="1:9" x14ac:dyDescent="0.25">
      <c r="A722" s="5">
        <v>27</v>
      </c>
      <c r="B722" s="1" t="s">
        <v>1602</v>
      </c>
      <c r="C722" s="1" t="s">
        <v>1603</v>
      </c>
      <c r="D722" s="1" t="s">
        <v>1604</v>
      </c>
      <c r="E722" s="1">
        <v>35978682</v>
      </c>
      <c r="F722" s="1">
        <v>0</v>
      </c>
      <c r="G722" s="1">
        <v>0</v>
      </c>
      <c r="H722" s="1">
        <v>0</v>
      </c>
      <c r="I722" s="1">
        <v>0</v>
      </c>
    </row>
    <row r="723" spans="1:9" x14ac:dyDescent="0.25">
      <c r="A723" s="5">
        <v>28</v>
      </c>
      <c r="B723" s="1" t="s">
        <v>1605</v>
      </c>
      <c r="C723" s="1" t="s">
        <v>1606</v>
      </c>
      <c r="D723" s="1" t="s">
        <v>1607</v>
      </c>
      <c r="E723" s="1">
        <v>13850010</v>
      </c>
      <c r="F723" s="1">
        <v>0</v>
      </c>
      <c r="G723" s="1">
        <v>0</v>
      </c>
      <c r="H723" s="1">
        <v>0</v>
      </c>
      <c r="I723" s="1">
        <v>0</v>
      </c>
    </row>
    <row r="724" spans="1:9" x14ac:dyDescent="0.25">
      <c r="A724" s="5">
        <v>29</v>
      </c>
      <c r="B724" s="1" t="s">
        <v>1608</v>
      </c>
      <c r="C724" s="1" t="s">
        <v>1609</v>
      </c>
      <c r="D724" s="1" t="s">
        <v>1610</v>
      </c>
      <c r="E724" s="1">
        <v>56666849</v>
      </c>
      <c r="F724" s="1">
        <v>0</v>
      </c>
      <c r="G724" s="1">
        <v>0</v>
      </c>
      <c r="H724" s="1">
        <v>0</v>
      </c>
      <c r="I724" s="1">
        <v>0</v>
      </c>
    </row>
    <row r="725" spans="1:9" x14ac:dyDescent="0.25">
      <c r="A725" s="5">
        <v>30</v>
      </c>
      <c r="B725" s="1" t="s">
        <v>1611</v>
      </c>
      <c r="C725" s="1" t="s">
        <v>1612</v>
      </c>
      <c r="D725" s="1" t="s">
        <v>1613</v>
      </c>
      <c r="E725" s="1">
        <v>2234005</v>
      </c>
      <c r="F725" s="1">
        <v>0</v>
      </c>
      <c r="G725" s="1">
        <v>0</v>
      </c>
      <c r="H725" s="1">
        <v>0</v>
      </c>
      <c r="I725" s="1">
        <v>0</v>
      </c>
    </row>
    <row r="726" spans="1:9" x14ac:dyDescent="0.25">
      <c r="A726" s="5">
        <v>31</v>
      </c>
      <c r="B726" s="1" t="s">
        <v>1614</v>
      </c>
      <c r="C726" s="1" t="s">
        <v>1615</v>
      </c>
      <c r="D726" s="1" t="s">
        <v>1616</v>
      </c>
      <c r="E726" s="1">
        <v>18476179</v>
      </c>
      <c r="F726" s="1">
        <v>0</v>
      </c>
      <c r="G726" s="1">
        <v>0</v>
      </c>
      <c r="H726" s="1">
        <v>0</v>
      </c>
      <c r="I726" s="1">
        <v>0</v>
      </c>
    </row>
    <row r="727" spans="1:9" x14ac:dyDescent="0.25">
      <c r="A727" s="5">
        <v>32</v>
      </c>
      <c r="B727" s="1" t="s">
        <v>1617</v>
      </c>
      <c r="C727" s="1" t="s">
        <v>1618</v>
      </c>
      <c r="D727" s="1" t="s">
        <v>1619</v>
      </c>
      <c r="E727" s="1">
        <v>14081104</v>
      </c>
      <c r="F727" s="1">
        <v>0</v>
      </c>
      <c r="G727" s="1">
        <v>0</v>
      </c>
      <c r="H727" s="1">
        <v>0</v>
      </c>
      <c r="I727" s="1">
        <v>0</v>
      </c>
    </row>
    <row r="728" spans="1:9" x14ac:dyDescent="0.25">
      <c r="A728" s="5">
        <v>33</v>
      </c>
      <c r="B728" s="1" t="s">
        <v>1620</v>
      </c>
      <c r="C728" s="1" t="s">
        <v>1621</v>
      </c>
      <c r="D728" s="1" t="s">
        <v>1622</v>
      </c>
      <c r="E728" s="1">
        <v>44030807</v>
      </c>
      <c r="F728" s="1">
        <v>0</v>
      </c>
      <c r="G728" s="1">
        <v>0</v>
      </c>
      <c r="H728" s="1">
        <v>0</v>
      </c>
      <c r="I728" s="1">
        <v>0</v>
      </c>
    </row>
    <row r="729" spans="1:9" x14ac:dyDescent="0.25">
      <c r="A729" s="5">
        <v>34</v>
      </c>
      <c r="B729" s="1" t="s">
        <v>1623</v>
      </c>
      <c r="C729" s="1" t="s">
        <v>1624</v>
      </c>
      <c r="D729" s="1" t="s">
        <v>1625</v>
      </c>
      <c r="E729" s="1">
        <v>2954499</v>
      </c>
      <c r="F729" s="1">
        <v>0</v>
      </c>
      <c r="G729" s="1">
        <v>0</v>
      </c>
      <c r="H729" s="1">
        <v>0</v>
      </c>
      <c r="I729" s="1">
        <v>0</v>
      </c>
    </row>
    <row r="730" spans="1:9" x14ac:dyDescent="0.25">
      <c r="A730" s="5">
        <v>35</v>
      </c>
      <c r="B730" s="1" t="s">
        <v>1626</v>
      </c>
      <c r="C730" s="1" t="s">
        <v>1627</v>
      </c>
      <c r="D730" s="1" t="s">
        <v>1628</v>
      </c>
      <c r="E730" s="1">
        <v>10161063</v>
      </c>
      <c r="F730" s="1">
        <v>0</v>
      </c>
      <c r="G730" s="1">
        <v>0</v>
      </c>
      <c r="H730" s="1">
        <v>0</v>
      </c>
      <c r="I730" s="1">
        <v>0</v>
      </c>
    </row>
    <row r="731" spans="1:9" x14ac:dyDescent="0.25">
      <c r="A731" s="5">
        <v>36</v>
      </c>
      <c r="B731" s="1" t="s">
        <v>1629</v>
      </c>
      <c r="C731" s="1" t="s">
        <v>1630</v>
      </c>
      <c r="D731" s="1" t="s">
        <v>1631</v>
      </c>
      <c r="E731" s="1">
        <v>22071934</v>
      </c>
      <c r="F731" s="1">
        <v>0</v>
      </c>
      <c r="G731" s="1">
        <v>0</v>
      </c>
      <c r="H731" s="1">
        <v>0</v>
      </c>
      <c r="I731" s="1">
        <v>0</v>
      </c>
    </row>
    <row r="732" spans="1:9" x14ac:dyDescent="0.25">
      <c r="A732" s="5">
        <v>37</v>
      </c>
      <c r="B732" s="1" t="s">
        <v>1632</v>
      </c>
      <c r="C732" s="1" t="s">
        <v>1633</v>
      </c>
      <c r="D732" s="1" t="s">
        <v>1634</v>
      </c>
      <c r="E732" s="1">
        <v>8480103</v>
      </c>
      <c r="F732" s="1">
        <v>0</v>
      </c>
      <c r="G732" s="1">
        <v>0</v>
      </c>
      <c r="H732" s="1">
        <v>0</v>
      </c>
      <c r="I732" s="1">
        <v>0</v>
      </c>
    </row>
    <row r="733" spans="1:9" x14ac:dyDescent="0.25">
      <c r="A733" s="5">
        <v>38</v>
      </c>
      <c r="B733" s="1" t="s">
        <v>1635</v>
      </c>
      <c r="C733" s="1" t="s">
        <v>1636</v>
      </c>
      <c r="D733" s="1" t="s">
        <v>1637</v>
      </c>
      <c r="E733" s="1">
        <v>1011053</v>
      </c>
      <c r="F733" s="1">
        <v>0</v>
      </c>
      <c r="G733" s="1">
        <v>0</v>
      </c>
      <c r="H733" s="1">
        <v>0</v>
      </c>
      <c r="I733" s="1">
        <v>0</v>
      </c>
    </row>
    <row r="734" spans="1:9" x14ac:dyDescent="0.25">
      <c r="A734" s="5">
        <v>39</v>
      </c>
      <c r="B734" s="1" t="s">
        <v>1638</v>
      </c>
      <c r="C734" s="1" t="s">
        <v>1639</v>
      </c>
      <c r="D734" s="1" t="s">
        <v>1640</v>
      </c>
      <c r="E734" s="1">
        <v>2721902</v>
      </c>
      <c r="F734" s="1">
        <v>0</v>
      </c>
      <c r="G734" s="1">
        <v>0</v>
      </c>
      <c r="H734" s="1">
        <v>0</v>
      </c>
      <c r="I734" s="1">
        <v>0</v>
      </c>
    </row>
    <row r="735" spans="1:9" x14ac:dyDescent="0.25">
      <c r="A735" s="5">
        <v>40</v>
      </c>
      <c r="B735" s="1" t="s">
        <v>1641</v>
      </c>
      <c r="C735" s="1" t="s">
        <v>1642</v>
      </c>
      <c r="D735" s="1" t="s">
        <v>1643</v>
      </c>
      <c r="E735" s="1">
        <v>2935417</v>
      </c>
      <c r="F735" s="1">
        <v>0</v>
      </c>
      <c r="G735" s="1">
        <v>0</v>
      </c>
      <c r="H735" s="1">
        <v>0</v>
      </c>
      <c r="I735" s="1">
        <v>0</v>
      </c>
    </row>
    <row r="736" spans="1:9" x14ac:dyDescent="0.25">
      <c r="A736" s="5">
        <v>41</v>
      </c>
      <c r="B736" s="1" t="s">
        <v>1644</v>
      </c>
      <c r="C736" s="1" t="s">
        <v>1645</v>
      </c>
      <c r="D736" s="1" t="s">
        <v>1646</v>
      </c>
      <c r="E736" s="1">
        <v>1414000</v>
      </c>
      <c r="F736" s="1">
        <v>0</v>
      </c>
      <c r="G736" s="1">
        <v>0</v>
      </c>
      <c r="H736" s="1">
        <v>0</v>
      </c>
      <c r="I736" s="1">
        <v>0</v>
      </c>
    </row>
    <row r="737" spans="1:9" x14ac:dyDescent="0.25">
      <c r="A737" s="5">
        <v>42</v>
      </c>
      <c r="B737" s="1" t="s">
        <v>1644</v>
      </c>
      <c r="C737" s="1" t="s">
        <v>1645</v>
      </c>
      <c r="D737" s="1" t="s">
        <v>1646</v>
      </c>
      <c r="E737" s="1">
        <v>11691400</v>
      </c>
      <c r="F737" s="1">
        <v>1112400</v>
      </c>
      <c r="G737" s="1">
        <v>5847.25</v>
      </c>
      <c r="H737" s="1">
        <v>0</v>
      </c>
      <c r="I737" s="1">
        <v>3744</v>
      </c>
    </row>
    <row r="738" spans="1:9" x14ac:dyDescent="0.25">
      <c r="A738" s="5">
        <v>43</v>
      </c>
      <c r="B738" s="1" t="s">
        <v>1647</v>
      </c>
      <c r="C738" s="1" t="s">
        <v>1648</v>
      </c>
      <c r="D738" s="1" t="s">
        <v>1649</v>
      </c>
      <c r="E738" s="1">
        <v>772251</v>
      </c>
      <c r="F738" s="1">
        <v>0</v>
      </c>
      <c r="G738" s="1">
        <v>0</v>
      </c>
      <c r="H738" s="1">
        <v>0</v>
      </c>
      <c r="I738" s="1">
        <v>0</v>
      </c>
    </row>
    <row r="739" spans="1:9" x14ac:dyDescent="0.25">
      <c r="A739" s="5">
        <v>44</v>
      </c>
      <c r="B739" s="1" t="s">
        <v>1650</v>
      </c>
      <c r="C739" s="1" t="s">
        <v>1651</v>
      </c>
      <c r="D739" s="1" t="s">
        <v>1652</v>
      </c>
      <c r="E739" s="1">
        <v>22301417</v>
      </c>
      <c r="F739" s="1">
        <v>0</v>
      </c>
      <c r="G739" s="1">
        <v>0</v>
      </c>
      <c r="H739" s="1">
        <v>0</v>
      </c>
      <c r="I739" s="1">
        <v>0</v>
      </c>
    </row>
    <row r="740" spans="1:9" x14ac:dyDescent="0.25">
      <c r="A740" s="5">
        <v>45</v>
      </c>
      <c r="B740" s="1" t="s">
        <v>1653</v>
      </c>
      <c r="C740" s="1" t="s">
        <v>1654</v>
      </c>
      <c r="D740" s="1" t="s">
        <v>1655</v>
      </c>
      <c r="E740" s="1">
        <v>6407600</v>
      </c>
      <c r="F740" s="1">
        <v>0</v>
      </c>
      <c r="G740" s="1">
        <v>0</v>
      </c>
      <c r="H740" s="1">
        <v>0</v>
      </c>
      <c r="I740" s="1">
        <v>0</v>
      </c>
    </row>
    <row r="741" spans="1:9" x14ac:dyDescent="0.25">
      <c r="A741" s="5">
        <v>46</v>
      </c>
      <c r="B741" s="1" t="s">
        <v>1656</v>
      </c>
      <c r="C741" s="1" t="s">
        <v>1657</v>
      </c>
      <c r="D741" s="1" t="s">
        <v>1658</v>
      </c>
      <c r="E741" s="1">
        <v>57267170</v>
      </c>
      <c r="F741" s="1">
        <v>0</v>
      </c>
      <c r="G741" s="1">
        <v>0</v>
      </c>
      <c r="H741" s="1">
        <v>0</v>
      </c>
      <c r="I741" s="1">
        <v>0</v>
      </c>
    </row>
    <row r="742" spans="1:9" x14ac:dyDescent="0.25">
      <c r="A742" s="5">
        <v>47</v>
      </c>
      <c r="B742" s="1" t="s">
        <v>1659</v>
      </c>
      <c r="C742" s="1" t="s">
        <v>1660</v>
      </c>
      <c r="D742" s="1" t="s">
        <v>1661</v>
      </c>
      <c r="E742" s="1">
        <v>2101494</v>
      </c>
      <c r="F742" s="1">
        <v>0</v>
      </c>
      <c r="G742" s="1">
        <v>0</v>
      </c>
      <c r="H742" s="1">
        <v>0</v>
      </c>
      <c r="I742" s="1">
        <v>0</v>
      </c>
    </row>
    <row r="743" spans="1:9" x14ac:dyDescent="0.25">
      <c r="A743" s="5">
        <v>48</v>
      </c>
      <c r="B743" s="1" t="s">
        <v>1662</v>
      </c>
      <c r="C743" s="1" t="s">
        <v>1663</v>
      </c>
      <c r="D743" s="1" t="s">
        <v>1664</v>
      </c>
      <c r="E743" s="1">
        <v>13267660</v>
      </c>
      <c r="F743" s="1">
        <v>0</v>
      </c>
      <c r="G743" s="1">
        <v>0</v>
      </c>
      <c r="H743" s="1">
        <v>0</v>
      </c>
      <c r="I743" s="1">
        <v>0</v>
      </c>
    </row>
    <row r="744" spans="1:9" x14ac:dyDescent="0.25">
      <c r="A744" s="5">
        <v>49</v>
      </c>
      <c r="B744" s="1" t="s">
        <v>1665</v>
      </c>
      <c r="C744" s="1" t="s">
        <v>1666</v>
      </c>
      <c r="D744" s="1" t="s">
        <v>1667</v>
      </c>
      <c r="E744" s="1">
        <v>1798409</v>
      </c>
      <c r="F744" s="1">
        <v>0</v>
      </c>
      <c r="G744" s="1">
        <v>0</v>
      </c>
      <c r="H744" s="1">
        <v>0</v>
      </c>
      <c r="I744" s="1">
        <v>0</v>
      </c>
    </row>
    <row r="745" spans="1:9" x14ac:dyDescent="0.25">
      <c r="A745" s="5">
        <v>50</v>
      </c>
      <c r="B745" s="1" t="s">
        <v>1668</v>
      </c>
      <c r="C745" s="1" t="s">
        <v>1669</v>
      </c>
      <c r="D745" s="1" t="s">
        <v>1670</v>
      </c>
      <c r="E745" s="1">
        <v>12642987</v>
      </c>
      <c r="F745" s="1">
        <v>0</v>
      </c>
      <c r="G745" s="1">
        <v>0</v>
      </c>
      <c r="H745" s="1">
        <v>0</v>
      </c>
      <c r="I745" s="1">
        <v>0</v>
      </c>
    </row>
    <row r="746" spans="1:9" x14ac:dyDescent="0.25">
      <c r="A746" s="5">
        <v>51</v>
      </c>
      <c r="B746" s="1" t="s">
        <v>1671</v>
      </c>
      <c r="C746" s="1" t="s">
        <v>1672</v>
      </c>
      <c r="D746" s="1" t="s">
        <v>1673</v>
      </c>
      <c r="E746" s="1">
        <v>26299400</v>
      </c>
      <c r="F746" s="1">
        <v>0</v>
      </c>
      <c r="G746" s="1">
        <v>0</v>
      </c>
      <c r="H746" s="1">
        <v>0</v>
      </c>
      <c r="I746" s="1">
        <v>0</v>
      </c>
    </row>
    <row r="747" spans="1:9" x14ac:dyDescent="0.25">
      <c r="A747" s="5">
        <v>52</v>
      </c>
      <c r="B747" s="1" t="s">
        <v>1674</v>
      </c>
      <c r="C747" s="1" t="s">
        <v>1675</v>
      </c>
      <c r="D747" s="1" t="s">
        <v>1676</v>
      </c>
      <c r="E747" s="1">
        <v>5731035</v>
      </c>
      <c r="F747" s="1">
        <v>0</v>
      </c>
      <c r="G747" s="1">
        <v>0</v>
      </c>
      <c r="H747" s="1">
        <v>0</v>
      </c>
      <c r="I747" s="1">
        <v>0</v>
      </c>
    </row>
    <row r="748" spans="1:9" ht="22.5" x14ac:dyDescent="0.25">
      <c r="A748" s="5">
        <v>53</v>
      </c>
      <c r="B748" s="1" t="s">
        <v>1677</v>
      </c>
      <c r="C748" s="1" t="s">
        <v>1678</v>
      </c>
      <c r="D748" s="1" t="s">
        <v>1679</v>
      </c>
      <c r="E748" s="1">
        <v>4645635</v>
      </c>
      <c r="F748" s="1">
        <v>5467394</v>
      </c>
      <c r="G748" s="1">
        <v>4653.6000000000004</v>
      </c>
      <c r="H748" s="1">
        <v>0</v>
      </c>
      <c r="I748" s="1">
        <v>6735</v>
      </c>
    </row>
    <row r="749" spans="1:9" x14ac:dyDescent="0.25">
      <c r="A749" s="5">
        <v>54</v>
      </c>
      <c r="B749" s="1" t="s">
        <v>1680</v>
      </c>
      <c r="C749" s="1" t="s">
        <v>1681</v>
      </c>
      <c r="D749" s="1" t="s">
        <v>1682</v>
      </c>
      <c r="E749" s="1">
        <v>92029235</v>
      </c>
      <c r="F749" s="1">
        <v>25559194</v>
      </c>
      <c r="G749" s="1">
        <v>22064.1</v>
      </c>
      <c r="H749" s="1">
        <v>2849.52</v>
      </c>
      <c r="I749" s="1">
        <v>38874</v>
      </c>
    </row>
    <row r="750" spans="1:9" ht="22.5" x14ac:dyDescent="0.25">
      <c r="A750" s="5">
        <v>55</v>
      </c>
      <c r="B750" s="1" t="s">
        <v>1683</v>
      </c>
      <c r="C750" s="1" t="s">
        <v>1684</v>
      </c>
      <c r="D750" s="1" t="s">
        <v>1685</v>
      </c>
      <c r="E750" s="1">
        <v>184111245</v>
      </c>
      <c r="F750" s="1">
        <v>13078371</v>
      </c>
      <c r="G750" s="1">
        <v>16183.6</v>
      </c>
      <c r="H750" s="1">
        <v>408</v>
      </c>
      <c r="I750" s="1">
        <v>26365</v>
      </c>
    </row>
    <row r="751" spans="1:9" ht="22.5" x14ac:dyDescent="0.25">
      <c r="A751" s="5">
        <v>56</v>
      </c>
      <c r="B751" s="1" t="s">
        <v>1686</v>
      </c>
      <c r="C751" s="1" t="s">
        <v>1687</v>
      </c>
      <c r="D751" s="1" t="s">
        <v>1688</v>
      </c>
      <c r="E751" s="1">
        <v>313212945</v>
      </c>
      <c r="F751" s="1">
        <v>19270837</v>
      </c>
      <c r="G751" s="1">
        <v>98390.6</v>
      </c>
      <c r="H751" s="1">
        <v>7055.88</v>
      </c>
      <c r="I751" s="1">
        <v>127482</v>
      </c>
    </row>
    <row r="752" spans="1:9" x14ac:dyDescent="0.25">
      <c r="A752" s="5">
        <v>57</v>
      </c>
      <c r="B752" s="1" t="s">
        <v>1689</v>
      </c>
      <c r="C752" s="1" t="s">
        <v>1690</v>
      </c>
      <c r="D752" s="1" t="s">
        <v>1691</v>
      </c>
      <c r="E752" s="1">
        <v>266376814</v>
      </c>
      <c r="F752" s="1">
        <v>13525484</v>
      </c>
      <c r="G752" s="1">
        <v>53131.1</v>
      </c>
      <c r="H752" s="1">
        <v>1377.14</v>
      </c>
      <c r="I752" s="1">
        <v>114431</v>
      </c>
    </row>
    <row r="753" spans="1:9" ht="22.5" x14ac:dyDescent="0.25">
      <c r="A753" s="5">
        <v>58</v>
      </c>
      <c r="B753" s="1" t="s">
        <v>1692</v>
      </c>
      <c r="C753" s="1" t="s">
        <v>1693</v>
      </c>
      <c r="D753" s="1" t="s">
        <v>1694</v>
      </c>
      <c r="E753" s="1">
        <v>6362978</v>
      </c>
      <c r="F753" s="1">
        <v>0</v>
      </c>
      <c r="G753" s="1">
        <v>1247.9000000000001</v>
      </c>
      <c r="H753" s="1">
        <v>0</v>
      </c>
      <c r="I753" s="1">
        <v>2052</v>
      </c>
    </row>
    <row r="754" spans="1:9" ht="22.5" x14ac:dyDescent="0.25">
      <c r="A754" s="5">
        <v>59</v>
      </c>
      <c r="B754" s="1" t="s">
        <v>1695</v>
      </c>
      <c r="C754" s="1" t="s">
        <v>1696</v>
      </c>
      <c r="D754" s="1" t="s">
        <v>1697</v>
      </c>
      <c r="E754" s="1">
        <v>32532054</v>
      </c>
      <c r="F754" s="1">
        <v>33052853</v>
      </c>
      <c r="G754" s="1">
        <v>73105.5</v>
      </c>
      <c r="H754" s="1">
        <v>2119.36</v>
      </c>
      <c r="I754" s="1">
        <v>448713</v>
      </c>
    </row>
    <row r="755" spans="1:9" ht="22.5" x14ac:dyDescent="0.25">
      <c r="A755" s="5">
        <v>60</v>
      </c>
      <c r="B755" s="1" t="s">
        <v>1698</v>
      </c>
      <c r="C755" s="1" t="s">
        <v>1699</v>
      </c>
      <c r="D755" s="1" t="s">
        <v>1700</v>
      </c>
      <c r="E755" s="1">
        <v>74944258</v>
      </c>
      <c r="F755" s="1">
        <v>15690476</v>
      </c>
      <c r="G755" s="1">
        <v>34407.5</v>
      </c>
      <c r="H755" s="1">
        <v>1585.64</v>
      </c>
      <c r="I755" s="1">
        <v>207680</v>
      </c>
    </row>
    <row r="756" spans="1:9" ht="22.5" x14ac:dyDescent="0.25">
      <c r="A756" s="5">
        <v>61</v>
      </c>
      <c r="B756" s="1" t="s">
        <v>1701</v>
      </c>
      <c r="C756" s="1" t="s">
        <v>1702</v>
      </c>
      <c r="D756" s="1" t="s">
        <v>1703</v>
      </c>
      <c r="E756" s="1">
        <v>52142751</v>
      </c>
      <c r="F756" s="1">
        <v>0</v>
      </c>
      <c r="G756" s="1">
        <v>10711.5</v>
      </c>
      <c r="H756" s="1">
        <v>0</v>
      </c>
      <c r="I756" s="1">
        <v>600</v>
      </c>
    </row>
    <row r="757" spans="1:9" ht="22.5" x14ac:dyDescent="0.25">
      <c r="A757" s="5">
        <v>62</v>
      </c>
      <c r="B757" s="1" t="s">
        <v>1704</v>
      </c>
      <c r="C757" s="1" t="s">
        <v>1705</v>
      </c>
      <c r="D757" s="1" t="s">
        <v>1706</v>
      </c>
      <c r="E757" s="1">
        <v>380322930</v>
      </c>
      <c r="F757" s="1">
        <v>66302968</v>
      </c>
      <c r="G757" s="1">
        <v>80294</v>
      </c>
      <c r="H757" s="1">
        <v>10316.379999999999</v>
      </c>
      <c r="I757" s="1">
        <v>102341</v>
      </c>
    </row>
    <row r="758" spans="1:9" x14ac:dyDescent="0.25">
      <c r="A758" s="5">
        <v>63</v>
      </c>
      <c r="B758" s="1" t="s">
        <v>1707</v>
      </c>
      <c r="C758" s="1" t="s">
        <v>1708</v>
      </c>
      <c r="D758" s="1" t="s">
        <v>1709</v>
      </c>
      <c r="E758" s="1">
        <v>29161618</v>
      </c>
      <c r="F758" s="1">
        <v>0</v>
      </c>
      <c r="G758" s="1">
        <v>211060.4</v>
      </c>
      <c r="H758" s="1">
        <v>134.41999999999999</v>
      </c>
      <c r="I758" s="1">
        <v>0</v>
      </c>
    </row>
    <row r="759" spans="1:9" x14ac:dyDescent="0.25">
      <c r="A759" s="5">
        <v>64</v>
      </c>
      <c r="B759" s="1" t="s">
        <v>1710</v>
      </c>
      <c r="C759" s="1" t="s">
        <v>1711</v>
      </c>
      <c r="D759" s="1" t="s">
        <v>1712</v>
      </c>
      <c r="E759" s="1">
        <v>68823879</v>
      </c>
      <c r="F759" s="1">
        <v>34043610</v>
      </c>
      <c r="G759" s="1">
        <v>6857.3</v>
      </c>
      <c r="H759" s="1">
        <v>0</v>
      </c>
      <c r="I759" s="1">
        <v>5056</v>
      </c>
    </row>
    <row r="760" spans="1:9" ht="22.5" x14ac:dyDescent="0.25">
      <c r="A760" s="5">
        <v>65</v>
      </c>
      <c r="B760" s="1" t="s">
        <v>1713</v>
      </c>
      <c r="C760" s="1" t="s">
        <v>1714</v>
      </c>
      <c r="D760" s="1" t="s">
        <v>1715</v>
      </c>
      <c r="E760" s="1">
        <v>6690492</v>
      </c>
      <c r="F760" s="1">
        <v>0</v>
      </c>
      <c r="G760" s="1">
        <v>8187.7</v>
      </c>
      <c r="H760" s="1">
        <v>365.4</v>
      </c>
      <c r="I760" s="1">
        <v>0</v>
      </c>
    </row>
    <row r="761" spans="1:9" ht="22.5" x14ac:dyDescent="0.25">
      <c r="A761" s="5">
        <v>66</v>
      </c>
      <c r="B761" s="1" t="s">
        <v>1716</v>
      </c>
      <c r="C761" s="1" t="s">
        <v>1717</v>
      </c>
      <c r="D761" s="1" t="s">
        <v>1718</v>
      </c>
      <c r="E761" s="1">
        <v>368533887</v>
      </c>
      <c r="F761" s="1">
        <v>4566877</v>
      </c>
      <c r="G761" s="1">
        <v>47561</v>
      </c>
      <c r="H761" s="1">
        <v>4650.1000000000004</v>
      </c>
      <c r="I761" s="1">
        <v>32198</v>
      </c>
    </row>
    <row r="762" spans="1:9" ht="22.5" x14ac:dyDescent="0.25">
      <c r="A762" s="5">
        <v>67</v>
      </c>
      <c r="B762" s="1" t="s">
        <v>1719</v>
      </c>
      <c r="C762" s="1" t="s">
        <v>1720</v>
      </c>
      <c r="D762" s="1" t="s">
        <v>1721</v>
      </c>
      <c r="E762" s="1">
        <v>96636204</v>
      </c>
      <c r="F762" s="1">
        <v>0</v>
      </c>
      <c r="G762" s="1">
        <v>49361.1</v>
      </c>
      <c r="H762" s="1">
        <v>0</v>
      </c>
      <c r="I762" s="1">
        <v>0</v>
      </c>
    </row>
    <row r="763" spans="1:9" ht="22.5" x14ac:dyDescent="0.25">
      <c r="A763" s="5">
        <v>68</v>
      </c>
      <c r="B763" s="1" t="s">
        <v>1722</v>
      </c>
      <c r="C763" s="1" t="s">
        <v>1723</v>
      </c>
      <c r="D763" s="1" t="s">
        <v>1724</v>
      </c>
      <c r="E763" s="1">
        <v>54903492</v>
      </c>
      <c r="F763" s="1">
        <v>6657986</v>
      </c>
      <c r="G763" s="1">
        <v>22612</v>
      </c>
      <c r="H763" s="1">
        <v>58.1</v>
      </c>
      <c r="I763" s="1">
        <v>57236</v>
      </c>
    </row>
    <row r="764" spans="1:9" ht="22.5" x14ac:dyDescent="0.25">
      <c r="A764" s="5">
        <v>69</v>
      </c>
      <c r="B764" s="1" t="s">
        <v>1725</v>
      </c>
      <c r="C764" s="1" t="s">
        <v>1726</v>
      </c>
      <c r="D764" s="1" t="s">
        <v>1727</v>
      </c>
      <c r="E764" s="1">
        <v>4186550</v>
      </c>
      <c r="F764" s="1">
        <v>0</v>
      </c>
      <c r="G764" s="1">
        <v>4655.3</v>
      </c>
      <c r="H764" s="1">
        <v>0</v>
      </c>
      <c r="I764" s="1">
        <v>0</v>
      </c>
    </row>
    <row r="765" spans="1:9" x14ac:dyDescent="0.25">
      <c r="A765" s="5">
        <v>70</v>
      </c>
      <c r="B765" s="1" t="s">
        <v>1728</v>
      </c>
      <c r="C765" s="1" t="s">
        <v>1729</v>
      </c>
      <c r="D765" s="1" t="s">
        <v>1730</v>
      </c>
      <c r="E765" s="1">
        <v>48691145</v>
      </c>
      <c r="F765" s="1">
        <v>33931738</v>
      </c>
      <c r="G765" s="1">
        <v>19736.8</v>
      </c>
      <c r="H765" s="1">
        <v>202.5</v>
      </c>
      <c r="I765" s="1">
        <v>89107</v>
      </c>
    </row>
    <row r="766" spans="1:9" ht="22.5" x14ac:dyDescent="0.25">
      <c r="A766" s="5">
        <v>71</v>
      </c>
      <c r="B766" s="1" t="s">
        <v>1731</v>
      </c>
      <c r="C766" s="1" t="s">
        <v>1732</v>
      </c>
      <c r="D766" s="1" t="s">
        <v>1733</v>
      </c>
      <c r="E766" s="1">
        <v>802023678</v>
      </c>
      <c r="F766" s="1">
        <v>1964560</v>
      </c>
      <c r="G766" s="1">
        <v>259707.5</v>
      </c>
      <c r="H766" s="1">
        <v>3568.75</v>
      </c>
      <c r="I766" s="1">
        <v>145107</v>
      </c>
    </row>
    <row r="767" spans="1:9" ht="22.5" x14ac:dyDescent="0.25">
      <c r="A767" s="5">
        <v>72</v>
      </c>
      <c r="B767" s="1" t="s">
        <v>1734</v>
      </c>
      <c r="C767" s="1" t="s">
        <v>1735</v>
      </c>
      <c r="D767" s="1" t="s">
        <v>1736</v>
      </c>
      <c r="E767" s="1">
        <v>122392</v>
      </c>
      <c r="F767" s="1">
        <v>0</v>
      </c>
      <c r="G767" s="1">
        <v>0</v>
      </c>
      <c r="H767" s="1">
        <v>0</v>
      </c>
      <c r="I767" s="1">
        <v>0</v>
      </c>
    </row>
    <row r="768" spans="1:9" x14ac:dyDescent="0.25">
      <c r="A768" s="5">
        <v>73</v>
      </c>
      <c r="B768" s="1" t="s">
        <v>1525</v>
      </c>
      <c r="C768" s="1" t="s">
        <v>1737</v>
      </c>
      <c r="D768" s="1" t="s">
        <v>1738</v>
      </c>
      <c r="E768" s="1">
        <v>54276607</v>
      </c>
      <c r="F768" s="1">
        <v>2088248</v>
      </c>
      <c r="G768" s="1">
        <v>1663.3</v>
      </c>
      <c r="H768" s="1">
        <v>0</v>
      </c>
      <c r="I768" s="1">
        <v>8449</v>
      </c>
    </row>
    <row r="769" spans="1:9" ht="22.5" x14ac:dyDescent="0.25">
      <c r="A769" s="5">
        <v>74</v>
      </c>
      <c r="B769" s="1" t="s">
        <v>1739</v>
      </c>
      <c r="C769" s="1" t="s">
        <v>1740</v>
      </c>
      <c r="D769" s="1" t="s">
        <v>1741</v>
      </c>
      <c r="E769" s="1">
        <v>54305471</v>
      </c>
      <c r="F769" s="1">
        <v>0</v>
      </c>
      <c r="G769" s="1">
        <v>0</v>
      </c>
      <c r="H769" s="1">
        <v>0</v>
      </c>
      <c r="I769" s="1">
        <v>0</v>
      </c>
    </row>
    <row r="770" spans="1:9" x14ac:dyDescent="0.25">
      <c r="A770" s="3"/>
      <c r="B770" s="3" t="s">
        <v>28</v>
      </c>
      <c r="C770" s="3"/>
      <c r="D770" s="3"/>
      <c r="E770" s="3">
        <f>SUMIF(E696:E769,"&gt;0")</f>
        <v>4357968174</v>
      </c>
      <c r="F770" s="3">
        <f>SUMIF(F696:F769,"&gt;0")</f>
        <v>294683863</v>
      </c>
      <c r="G770" s="3">
        <f>SUMIF(G696:G769,"&gt;0")</f>
        <v>1343905.01</v>
      </c>
      <c r="H770" s="3">
        <f>SUMIF(H696:H769,"&gt;0")</f>
        <v>41161.519999999997</v>
      </c>
      <c r="I770" s="3">
        <f>SUMIF(I696:I769,"&gt;0")</f>
        <v>1544361</v>
      </c>
    </row>
    <row r="772" spans="1:9" x14ac:dyDescent="0.25">
      <c r="A772" s="2"/>
      <c r="B772" s="6" t="s">
        <v>1742</v>
      </c>
      <c r="C772" s="6"/>
      <c r="D772" s="6"/>
      <c r="E772" s="6"/>
      <c r="F772" s="2"/>
      <c r="G772" s="2"/>
      <c r="H772" s="2"/>
      <c r="I772" s="2"/>
    </row>
    <row r="773" spans="1:9" x14ac:dyDescent="0.25">
      <c r="A773" s="5">
        <v>1</v>
      </c>
      <c r="B773" s="1" t="s">
        <v>1742</v>
      </c>
      <c r="C773" s="1" t="s">
        <v>1743</v>
      </c>
      <c r="D773" s="1" t="s">
        <v>1744</v>
      </c>
      <c r="E773" s="1">
        <v>5811744</v>
      </c>
      <c r="F773" s="1">
        <v>6209486</v>
      </c>
      <c r="G773" s="1">
        <v>1245.9000000000001</v>
      </c>
      <c r="H773" s="1">
        <v>0</v>
      </c>
      <c r="I773" s="1">
        <v>1740</v>
      </c>
    </row>
    <row r="774" spans="1:9" x14ac:dyDescent="0.25">
      <c r="A774" s="3"/>
      <c r="B774" s="3" t="s">
        <v>28</v>
      </c>
      <c r="C774" s="3"/>
      <c r="D774" s="3"/>
      <c r="E774" s="3">
        <f>SUMIF(E773:E773,"&gt;0")</f>
        <v>5811744</v>
      </c>
      <c r="F774" s="3">
        <f>SUMIF(F773:F773,"&gt;0")</f>
        <v>6209486</v>
      </c>
      <c r="G774" s="3">
        <f>SUMIF(G773:G773,"&gt;0")</f>
        <v>1245.9000000000001</v>
      </c>
      <c r="H774" s="3">
        <f>SUMIF(H773:H773,"&gt;0")</f>
        <v>0</v>
      </c>
      <c r="I774" s="3">
        <f>SUMIF(I773:I773,"&gt;0")</f>
        <v>1740</v>
      </c>
    </row>
    <row r="776" spans="1:9" x14ac:dyDescent="0.25">
      <c r="A776" s="2"/>
      <c r="B776" s="6" t="s">
        <v>1745</v>
      </c>
      <c r="C776" s="6"/>
      <c r="D776" s="6"/>
      <c r="E776" s="6"/>
      <c r="F776" s="2"/>
      <c r="G776" s="2"/>
      <c r="H776" s="2"/>
      <c r="I776" s="2"/>
    </row>
    <row r="777" spans="1:9" x14ac:dyDescent="0.25">
      <c r="A777" s="5">
        <v>1</v>
      </c>
      <c r="B777" s="1" t="s">
        <v>1745</v>
      </c>
      <c r="C777" s="1" t="s">
        <v>1746</v>
      </c>
      <c r="D777" s="1" t="s">
        <v>1747</v>
      </c>
      <c r="E777" s="1">
        <v>135001460</v>
      </c>
      <c r="F777" s="1">
        <v>3124011</v>
      </c>
      <c r="G777" s="1">
        <v>22689.13</v>
      </c>
      <c r="H777" s="1">
        <v>1407.8</v>
      </c>
      <c r="I777" s="1">
        <v>53766</v>
      </c>
    </row>
    <row r="778" spans="1:9" x14ac:dyDescent="0.25">
      <c r="A778" s="3"/>
      <c r="B778" s="3" t="s">
        <v>28</v>
      </c>
      <c r="C778" s="3"/>
      <c r="D778" s="3"/>
      <c r="E778" s="3">
        <f>SUMIF(E777:E777,"&gt;0")</f>
        <v>135001460</v>
      </c>
      <c r="F778" s="3">
        <f>SUMIF(F777:F777,"&gt;0")</f>
        <v>3124011</v>
      </c>
      <c r="G778" s="3">
        <f>SUMIF(G777:G777,"&gt;0")</f>
        <v>22689.13</v>
      </c>
      <c r="H778" s="3">
        <f>SUMIF(H777:H777,"&gt;0")</f>
        <v>1407.8</v>
      </c>
      <c r="I778" s="3">
        <f>SUMIF(I777:I777,"&gt;0")</f>
        <v>53766</v>
      </c>
    </row>
    <row r="780" spans="1:9" x14ac:dyDescent="0.25">
      <c r="A780" s="2"/>
      <c r="B780" s="6" t="s">
        <v>1748</v>
      </c>
      <c r="C780" s="6"/>
      <c r="D780" s="6"/>
      <c r="E780" s="6"/>
      <c r="F780" s="2"/>
      <c r="G780" s="2"/>
      <c r="H780" s="2"/>
      <c r="I780" s="2"/>
    </row>
    <row r="781" spans="1:9" x14ac:dyDescent="0.25">
      <c r="A781" s="5">
        <v>1</v>
      </c>
      <c r="B781" s="1" t="s">
        <v>1748</v>
      </c>
      <c r="C781" s="1" t="s">
        <v>1749</v>
      </c>
      <c r="D781" s="1" t="s">
        <v>1750</v>
      </c>
      <c r="E781" s="1">
        <v>38971933</v>
      </c>
      <c r="F781" s="1">
        <v>296954026</v>
      </c>
      <c r="G781" s="1">
        <v>16987</v>
      </c>
      <c r="H781" s="1">
        <v>3785</v>
      </c>
      <c r="I781" s="1">
        <v>31721</v>
      </c>
    </row>
    <row r="782" spans="1:9" x14ac:dyDescent="0.25">
      <c r="A782" s="3"/>
      <c r="B782" s="3" t="s">
        <v>28</v>
      </c>
      <c r="C782" s="3"/>
      <c r="D782" s="3"/>
      <c r="E782" s="3">
        <f>SUMIF(E781:E781,"&gt;0")</f>
        <v>38971933</v>
      </c>
      <c r="F782" s="3">
        <f>SUMIF(F781:F781,"&gt;0")</f>
        <v>296954026</v>
      </c>
      <c r="G782" s="3">
        <f>SUMIF(G781:G781,"&gt;0")</f>
        <v>16987</v>
      </c>
      <c r="H782" s="3">
        <f>SUMIF(H781:H781,"&gt;0")</f>
        <v>3785</v>
      </c>
      <c r="I782" s="3">
        <f>SUMIF(I781:I781,"&gt;0")</f>
        <v>31721</v>
      </c>
    </row>
    <row r="784" spans="1:9" x14ac:dyDescent="0.25">
      <c r="A784" s="2"/>
      <c r="B784" s="6" t="s">
        <v>1751</v>
      </c>
      <c r="C784" s="6"/>
      <c r="D784" s="6"/>
      <c r="E784" s="6"/>
      <c r="F784" s="2"/>
      <c r="G784" s="2"/>
      <c r="H784" s="2"/>
      <c r="I784" s="2"/>
    </row>
    <row r="785" spans="1:9" x14ac:dyDescent="0.25">
      <c r="A785" s="5">
        <v>1</v>
      </c>
      <c r="B785" s="1" t="s">
        <v>1751</v>
      </c>
      <c r="C785" s="1" t="s">
        <v>1752</v>
      </c>
      <c r="D785" s="1" t="s">
        <v>1753</v>
      </c>
      <c r="E785" s="1">
        <v>191933297</v>
      </c>
      <c r="F785" s="1">
        <v>20341546</v>
      </c>
      <c r="G785" s="1">
        <v>24368.42</v>
      </c>
      <c r="H785" s="1">
        <v>0</v>
      </c>
      <c r="I785" s="1">
        <v>128718</v>
      </c>
    </row>
    <row r="786" spans="1:9" x14ac:dyDescent="0.25">
      <c r="A786" s="3"/>
      <c r="B786" s="3" t="s">
        <v>28</v>
      </c>
      <c r="C786" s="3"/>
      <c r="D786" s="3"/>
      <c r="E786" s="3">
        <f>SUMIF(E785:E785,"&gt;0")</f>
        <v>191933297</v>
      </c>
      <c r="F786" s="3">
        <f>SUMIF(F785:F785,"&gt;0")</f>
        <v>20341546</v>
      </c>
      <c r="G786" s="3">
        <f>SUMIF(G785:G785,"&gt;0")</f>
        <v>24368.42</v>
      </c>
      <c r="H786" s="3">
        <f>SUMIF(H785:H785,"&gt;0")</f>
        <v>0</v>
      </c>
      <c r="I786" s="3">
        <f>SUMIF(I785:I785,"&gt;0")</f>
        <v>128718</v>
      </c>
    </row>
    <row r="788" spans="1:9" x14ac:dyDescent="0.25">
      <c r="A788" s="2"/>
      <c r="B788" s="6" t="s">
        <v>1754</v>
      </c>
      <c r="C788" s="6"/>
      <c r="D788" s="6"/>
      <c r="E788" s="6"/>
      <c r="F788" s="2"/>
      <c r="G788" s="2"/>
      <c r="H788" s="2"/>
      <c r="I788" s="2"/>
    </row>
    <row r="789" spans="1:9" x14ac:dyDescent="0.25">
      <c r="A789" s="5">
        <v>1</v>
      </c>
      <c r="B789" s="1" t="s">
        <v>1754</v>
      </c>
      <c r="C789" s="1" t="s">
        <v>1755</v>
      </c>
      <c r="D789" s="1" t="s">
        <v>1756</v>
      </c>
      <c r="E789" s="1">
        <v>65682613</v>
      </c>
      <c r="F789" s="1">
        <v>1925674</v>
      </c>
      <c r="G789" s="1">
        <v>3633</v>
      </c>
      <c r="H789" s="1">
        <v>2</v>
      </c>
      <c r="I789" s="1">
        <v>12320</v>
      </c>
    </row>
    <row r="790" spans="1:9" x14ac:dyDescent="0.25">
      <c r="A790" s="3"/>
      <c r="B790" s="3" t="s">
        <v>28</v>
      </c>
      <c r="C790" s="3"/>
      <c r="D790" s="3"/>
      <c r="E790" s="3">
        <f>SUMIF(E789:E789,"&gt;0")</f>
        <v>65682613</v>
      </c>
      <c r="F790" s="3">
        <f>SUMIF(F789:F789,"&gt;0")</f>
        <v>1925674</v>
      </c>
      <c r="G790" s="3">
        <f>SUMIF(G789:G789,"&gt;0")</f>
        <v>3633</v>
      </c>
      <c r="H790" s="3">
        <f>SUMIF(H789:H789,"&gt;0")</f>
        <v>2</v>
      </c>
      <c r="I790" s="3">
        <f>SUMIF(I789:I789,"&gt;0")</f>
        <v>12320</v>
      </c>
    </row>
    <row r="792" spans="1:9" x14ac:dyDescent="0.25">
      <c r="A792" s="2"/>
      <c r="B792" s="6" t="s">
        <v>1757</v>
      </c>
      <c r="C792" s="6"/>
      <c r="D792" s="6"/>
      <c r="E792" s="6"/>
      <c r="F792" s="2"/>
      <c r="G792" s="2"/>
      <c r="H792" s="2"/>
      <c r="I792" s="2"/>
    </row>
    <row r="793" spans="1:9" x14ac:dyDescent="0.25">
      <c r="A793" s="5">
        <v>1</v>
      </c>
      <c r="B793" s="1" t="s">
        <v>1757</v>
      </c>
      <c r="C793" s="1" t="s">
        <v>155</v>
      </c>
      <c r="D793" s="1" t="s">
        <v>1758</v>
      </c>
      <c r="E793" s="1">
        <v>12560827</v>
      </c>
      <c r="F793" s="1">
        <v>0</v>
      </c>
      <c r="G793" s="1">
        <v>1012</v>
      </c>
      <c r="H793" s="1">
        <v>0</v>
      </c>
      <c r="I793" s="1">
        <v>0</v>
      </c>
    </row>
    <row r="794" spans="1:9" x14ac:dyDescent="0.25">
      <c r="A794" s="3"/>
      <c r="B794" s="3" t="s">
        <v>28</v>
      </c>
      <c r="C794" s="3"/>
      <c r="D794" s="3"/>
      <c r="E794" s="3">
        <f>SUMIF(E793:E793,"&gt;0")</f>
        <v>12560827</v>
      </c>
      <c r="F794" s="3">
        <f>SUMIF(F793:F793,"&gt;0")</f>
        <v>0</v>
      </c>
      <c r="G794" s="3">
        <f>SUMIF(G793:G793,"&gt;0")</f>
        <v>1012</v>
      </c>
      <c r="H794" s="3">
        <f>SUMIF(H793:H793,"&gt;0")</f>
        <v>0</v>
      </c>
      <c r="I794" s="3">
        <f>SUMIF(I793:I793,"&gt;0")</f>
        <v>0</v>
      </c>
    </row>
    <row r="797" spans="1:9" x14ac:dyDescent="0.25">
      <c r="A797" s="3">
        <f>COUNTIF(A11:A796,"&gt;0")</f>
        <v>602</v>
      </c>
      <c r="B797" s="3" t="s">
        <v>1759</v>
      </c>
      <c r="C797" s="3"/>
      <c r="D797" s="3"/>
      <c r="E797" s="3">
        <f>SUMIF(B11:B796,"=Total",E11:E796)</f>
        <v>25979740810</v>
      </c>
      <c r="F797" s="3">
        <f>SUMIF(B11:B796,"=Total",F11:F796)</f>
        <v>13808940651</v>
      </c>
      <c r="G797" s="3">
        <f>SUMIF(B11:B796,"=Total",G11:G796)</f>
        <v>9850251.4900000021</v>
      </c>
      <c r="H797" s="3">
        <f>SUMIF(B11:B796,"=Total",H11:H796)</f>
        <v>40052689.799999997</v>
      </c>
      <c r="I797" s="3">
        <f>SUMIF(B11:B796,"=Total",I11:I796)</f>
        <v>184612728.13</v>
      </c>
    </row>
  </sheetData>
  <mergeCells count="68">
    <mergeCell ref="G1:I1"/>
    <mergeCell ref="G2:I2"/>
    <mergeCell ref="G3:I3"/>
    <mergeCell ref="G4:I4"/>
    <mergeCell ref="G5:I5"/>
    <mergeCell ref="A7:I7"/>
    <mergeCell ref="A8:I8"/>
    <mergeCell ref="B11:E11"/>
    <mergeCell ref="B15:E15"/>
    <mergeCell ref="B40:E40"/>
    <mergeCell ref="B44:E44"/>
    <mergeCell ref="B48:E48"/>
    <mergeCell ref="B52:E52"/>
    <mergeCell ref="B57:E57"/>
    <mergeCell ref="B61:E61"/>
    <mergeCell ref="B65:E65"/>
    <mergeCell ref="B69:E69"/>
    <mergeCell ref="B73:E73"/>
    <mergeCell ref="B77:E77"/>
    <mergeCell ref="B84:E84"/>
    <mergeCell ref="B88:E88"/>
    <mergeCell ref="B92:E92"/>
    <mergeCell ref="B96:E96"/>
    <mergeCell ref="B100:E100"/>
    <mergeCell ref="B104:E104"/>
    <mergeCell ref="B108:E108"/>
    <mergeCell ref="B112:E112"/>
    <mergeCell ref="B116:E116"/>
    <mergeCell ref="B120:E120"/>
    <mergeCell ref="B124:E124"/>
    <mergeCell ref="B137:E137"/>
    <mergeCell ref="B141:E141"/>
    <mergeCell ref="B145:E145"/>
    <mergeCell ref="B149:E149"/>
    <mergeCell ref="B153:E153"/>
    <mergeCell ref="B157:E157"/>
    <mergeCell ref="B162:E162"/>
    <mergeCell ref="B166:E166"/>
    <mergeCell ref="B170:E170"/>
    <mergeCell ref="B174:E174"/>
    <mergeCell ref="B178:E178"/>
    <mergeCell ref="B182:E182"/>
    <mergeCell ref="B206:E206"/>
    <mergeCell ref="B210:E210"/>
    <mergeCell ref="B214:E214"/>
    <mergeCell ref="B218:E218"/>
    <mergeCell ref="B229:E229"/>
    <mergeCell ref="B233:E233"/>
    <mergeCell ref="B237:E237"/>
    <mergeCell ref="B285:E285"/>
    <mergeCell ref="B359:E359"/>
    <mergeCell ref="B376:E376"/>
    <mergeCell ref="B398:E398"/>
    <mergeCell ref="B442:E442"/>
    <mergeCell ref="B453:E453"/>
    <mergeCell ref="B576:E576"/>
    <mergeCell ref="B582:E582"/>
    <mergeCell ref="B594:E594"/>
    <mergeCell ref="B612:E612"/>
    <mergeCell ref="B626:E626"/>
    <mergeCell ref="B784:E784"/>
    <mergeCell ref="B788:E788"/>
    <mergeCell ref="B792:E792"/>
    <mergeCell ref="B637:E637"/>
    <mergeCell ref="B695:E695"/>
    <mergeCell ref="B772:E772"/>
    <mergeCell ref="B776:E776"/>
    <mergeCell ref="B780:E780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2025-06-24T13:49:56Z</dcterms:modified>
</cp:coreProperties>
</file>