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310" windowHeight="11070"/>
  </bookViews>
  <sheets>
    <sheet name="Sheet1" sheetId="1" r:id="rId1"/>
  </sheets>
  <definedNames>
    <definedName name="_xlnm.Print_Titles" localSheetId="0">Sheet1!$A:$L,Sheet1!$5:$8</definedName>
  </definedNames>
  <calcPr calcId="152511"/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9" i="1"/>
  <c r="E71" i="1"/>
  <c r="F71" i="1"/>
  <c r="G71" i="1"/>
  <c r="H71" i="1"/>
  <c r="I71" i="1"/>
  <c r="J71" i="1"/>
  <c r="K71" i="1"/>
  <c r="L71" i="1"/>
  <c r="C71" i="1" l="1"/>
  <c r="D71" i="1"/>
</calcChain>
</file>

<file path=xl/sharedStrings.xml><?xml version="1.0" encoding="utf-8"?>
<sst xmlns="http://schemas.openxmlformats.org/spreadsheetml/2006/main" count="94" uniqueCount="92">
  <si>
    <t>Anexa nr.1</t>
  </si>
  <si>
    <t>Informaţia privind valoarea patrimoniului public al autorităţilor publice centrale, conform situaţiei de la 01.01.2022</t>
  </si>
  <si>
    <t>Nr. d/o</t>
  </si>
  <si>
    <t>Denumirea autorităţii publice centrale</t>
  </si>
  <si>
    <t>TOTAL</t>
  </si>
  <si>
    <t>Inclusiv:</t>
  </si>
  <si>
    <t>Pachete de acţiuni din societăţi comerciale administrate</t>
  </si>
  <si>
    <t>Întreprinderi de stat administrate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</si>
  <si>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</si>
  <si>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</si>
  <si>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</si>
  <si>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</si>
  <si>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</si>
  <si>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</si>
  <si>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</si>
  <si>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</si>
  <si>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</si>
  <si>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</si>
  <si>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</si>
  <si>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</si>
  <si>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Academia de Stiinte</t>
  </si>
  <si>
    <t>Administratia Nationala a Penitenciarilor</t>
  </si>
  <si>
    <t>Agentia "Apele Moldovei"</t>
  </si>
  <si>
    <t>Agentia de Stat pentru Proprietatea Intelectuala</t>
  </si>
  <si>
    <t>Agentia Investitii</t>
  </si>
  <si>
    <t>Agentia Medicamentului si Dispozitivelor Medicale</t>
  </si>
  <si>
    <t>Agentia "Moldsilva"</t>
  </si>
  <si>
    <t>Agentia nationala pentru cercetare si dezvoltare</t>
  </si>
  <si>
    <t>Agentia Nationala pentru Reglementare in Comunicatii Electronice si Tehnologia Informatiei</t>
  </si>
  <si>
    <t>Agentia Nationala pentru Reglementare in Energetica</t>
  </si>
  <si>
    <t>Agentia Nationala pentru Siguranta Alimentelor</t>
  </si>
  <si>
    <t>Agentia Nationala pentru Solutionarea Contestatiilor</t>
  </si>
  <si>
    <t>Agentia Relatii Funciare si Cadastru</t>
  </si>
  <si>
    <t>Agentia Relatii Interetnice</t>
  </si>
  <si>
    <t>Agentia Rezerve Materiale</t>
  </si>
  <si>
    <t>Aparatul Presedintelui Republicii Moldova</t>
  </si>
  <si>
    <t>Autoritatea Nationala de Integritate</t>
  </si>
  <si>
    <t>Avocatul Poporului (Ombudsmanul)</t>
  </si>
  <si>
    <t>Banca Nationala a Moldovei</t>
  </si>
  <si>
    <t>Biroul de Curieri Speciali</t>
  </si>
  <si>
    <t>Biroul National de Statistica</t>
  </si>
  <si>
    <t>Cancelaria de Stat a Republicii Moldova</t>
  </si>
  <si>
    <t>Casa Nationala de Asigurari Sociale a R.Moldova</t>
  </si>
  <si>
    <t>Centrul National Anticoruptie</t>
  </si>
  <si>
    <t>Centrul Serviciului Civil al R.Moldova</t>
  </si>
  <si>
    <t>Comisia Electorala Centrala</t>
  </si>
  <si>
    <t>Comisia Nationala a Pietei Financiare</t>
  </si>
  <si>
    <t>Compania de Stat "Teleradio-Moldova"</t>
  </si>
  <si>
    <t>Compania Nationala de Asigurari in Medicina</t>
  </si>
  <si>
    <t>Consiliul Concurentei</t>
  </si>
  <si>
    <t>Consiliul Coordonator al Audiovizualului</t>
  </si>
  <si>
    <t>Consiliul de Supraveghere publica a auditului</t>
  </si>
  <si>
    <t>Consiliul Superior al Magistraturii</t>
  </si>
  <si>
    <t>Consiliul Superior al Procurorilor</t>
  </si>
  <si>
    <t>Curtea Constitutionala a RM</t>
  </si>
  <si>
    <t>Curtea de Conturi a Republicii Moldova</t>
  </si>
  <si>
    <t>Inspectoratul General al Politiei de Frontiera</t>
  </si>
  <si>
    <t>IP Agentia Informationala de Stat  Moldpres</t>
  </si>
  <si>
    <t>Ministerul Afacerilor Externe si Integrarii Europene</t>
  </si>
  <si>
    <t>Ministerul Afacerilor Interne</t>
  </si>
  <si>
    <t>Ministerul Apararii</t>
  </si>
  <si>
    <t>Ministerul Finantelor</t>
  </si>
  <si>
    <t>Ministerul Justitiei</t>
  </si>
  <si>
    <t>Procuratura Generala a R.M</t>
  </si>
  <si>
    <t>Secretariatul Parlamentului</t>
  </si>
  <si>
    <t>Serviciul de Protectie si Paza de Stat</t>
  </si>
  <si>
    <t>Serviciul Prevenirea si combaterea Spalarii Banilor</t>
  </si>
  <si>
    <t>Zona Antreprenoriatului Liber "EXPO-BUSINESS-Chisinau"</t>
  </si>
  <si>
    <t>Alte institutii si organizatii</t>
  </si>
  <si>
    <t>Total</t>
  </si>
  <si>
    <t>Agenția Naționala Antidopiung</t>
  </si>
  <si>
    <t>Agenția Proprietății Publice</t>
  </si>
  <si>
    <t>Consiliul pentru Prevenirea și Eliminarea Discriminării și Asigurarea Egalității</t>
  </si>
  <si>
    <t>Institutul Național al Justiției</t>
  </si>
  <si>
    <t>Ministerul Agriculturii și Industriei Alimentare</t>
  </si>
  <si>
    <t>Ministerul Culturii</t>
  </si>
  <si>
    <t>Ministerul Economiei</t>
  </si>
  <si>
    <t>Ministerul Educației și Cercetării</t>
  </si>
  <si>
    <t>Ministerul Infrastructurii și Dezvoltării Regionale</t>
  </si>
  <si>
    <t>Ministerul Mediului</t>
  </si>
  <si>
    <t>Ministerul Muncii si Protecției Sociale</t>
  </si>
  <si>
    <t>Ministerul Sănătății</t>
  </si>
  <si>
    <t>Autorități publice / instituţii subordonate</t>
  </si>
  <si>
    <t>Numărul</t>
  </si>
  <si>
    <t>Nr. de entități</t>
  </si>
  <si>
    <t>Valoarea patrimoniului public de stat, mii lei</t>
  </si>
  <si>
    <t>Valoarea  mijl. fixe şi obiect. de mică valoare,    mii lei</t>
  </si>
  <si>
    <t xml:space="preserve">Cota statului, conform valorii nominale,        mii lei </t>
  </si>
  <si>
    <t>Valoarea capitalului propriu,          mii lei</t>
  </si>
  <si>
    <t>Valoarea capitalului social,             mii lei</t>
  </si>
  <si>
    <t>Cota statului, conform capitalului propriu,               mii lei</t>
  </si>
  <si>
    <t xml:space="preserve">Centrul National pentru Protectia Datelor cu Caracter Personal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</si>
</sst>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Times New Roman"/>
      <family val="2"/>
    </font>
    <font>
      <b/>
      <sz val="10"/>
      <color rgb="FF000000"/>
      <name val="Times New Roman"/>
      <family val="2"/>
    </font>
    <font>
      <b/>
      <sz val="8"/>
      <color rgb="FF000000"/>
      <name val="Times New Roman"/>
      <family val="2"/>
    </font>
    <font>
      <sz val="9"/>
      <color rgb="FF000000"/>
      <name val="Times New Roman"/>
      <family val="2"/>
    </font>
    <font>
      <sz val="9"/>
      <color theme="1"/>
      <name val="Times New Roman"/>
      <family val="2"/>
    </font>
    <font>
      <sz val="8"/>
      <color rgb="FF000000"/>
      <name val="Times New Roman"/>
      <family val="2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7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 wrapText="1"/>
    </xf>
    <xf numFmtId="0" fontId="4" fillId="2" borderId="0" xfId="0" applyFont="1" applyFill="1"/>
    <xf numFmtId="0" fontId="5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7" fillId="2" borderId="0" xfId="0" applyFont="1" applyFill="1"/>
    <xf numFmtId="164" fontId="3" fillId="2" borderId="6" xfId="0" applyNumberFormat="1" applyFont="1" applyFill="1" applyBorder="1" applyAlignment="1">
      <alignment vertical="center" wrapText="1"/>
    </xf>
    <xf numFmtId="164" fontId="3" fillId="2" borderId="3" xfId="0" applyNumberFormat="1" applyFont="1" applyFill="1" applyBorder="1" applyAlignment="1">
      <alignment vertical="center" wrapText="1"/>
    </xf>
    <xf numFmtId="164" fontId="3" fillId="2" borderId="9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3" fillId="2" borderId="10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/>
    <xf numFmtId="0" fontId="0" fillId="2" borderId="0" xfId="0" applyFill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zoomScale="110" zoomScaleNormal="110" workbookViewId="0">
      <selection activeCell="P17" sqref="P17"/>
    </sheetView>
  </sheetViews>
  <sheetFormatPr defaultRowHeight="15" x14ac:dyDescent="0.25"/>
  <cols>
    <col min="1" max="1" width="3" style="1" customWidth="1"/>
    <col min="2" max="2" width="45.5703125" style="1" customWidth="1"/>
    <col min="3" max="3" width="5.85546875" style="1" customWidth="1"/>
    <col min="4" max="4" width="12.5703125" style="1" customWidth="1"/>
    <col min="5" max="5" width="6.42578125" style="1" customWidth="1"/>
    <col min="6" max="6" width="12.140625" style="1" customWidth="1"/>
    <col min="7" max="7" width="5.7109375" style="1" customWidth="1"/>
    <col min="8" max="8" width="11.7109375" style="1" customWidth="1"/>
    <col min="9" max="9" width="11.42578125" style="1" customWidth="1"/>
    <col min="10" max="10" width="6.85546875" style="1" customWidth="1"/>
    <col min="11" max="12" width="11" style="1" customWidth="1"/>
    <col min="13" max="16384" width="9.140625" style="1"/>
  </cols>
  <sheetData>
    <row r="1" spans="1:12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6" customHeight="1" x14ac:dyDescent="0.25"/>
    <row r="3" spans="1:12" x14ac:dyDescent="0.25">
      <c r="A3" s="25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25">
      <c r="L4" s="21"/>
    </row>
    <row r="5" spans="1:12" x14ac:dyDescent="0.25">
      <c r="A5" s="26" t="s">
        <v>2</v>
      </c>
      <c r="B5" s="26" t="s">
        <v>3</v>
      </c>
      <c r="C5" s="26" t="s">
        <v>4</v>
      </c>
      <c r="D5" s="26"/>
      <c r="E5" s="26" t="s">
        <v>5</v>
      </c>
      <c r="F5" s="26"/>
      <c r="G5" s="26"/>
      <c r="H5" s="26"/>
      <c r="I5" s="26"/>
      <c r="J5" s="26"/>
      <c r="K5" s="26"/>
      <c r="L5" s="26"/>
    </row>
    <row r="6" spans="1:12" ht="24" customHeight="1" x14ac:dyDescent="0.25">
      <c r="A6" s="26"/>
      <c r="B6" s="26"/>
      <c r="C6" s="26"/>
      <c r="D6" s="26"/>
      <c r="E6" s="26" t="s">
        <v>82</v>
      </c>
      <c r="F6" s="26"/>
      <c r="G6" s="26" t="s">
        <v>6</v>
      </c>
      <c r="H6" s="26"/>
      <c r="I6" s="26"/>
      <c r="J6" s="26" t="s">
        <v>7</v>
      </c>
      <c r="K6" s="26"/>
      <c r="L6" s="26"/>
    </row>
    <row r="7" spans="1:12" ht="54" customHeight="1" x14ac:dyDescent="0.25">
      <c r="A7" s="26"/>
      <c r="B7" s="26"/>
      <c r="C7" s="2" t="s">
        <v>84</v>
      </c>
      <c r="D7" s="2" t="s">
        <v>85</v>
      </c>
      <c r="E7" s="22" t="s">
        <v>83</v>
      </c>
      <c r="F7" s="2" t="s">
        <v>86</v>
      </c>
      <c r="G7" s="22" t="s">
        <v>83</v>
      </c>
      <c r="H7" s="2" t="s">
        <v>90</v>
      </c>
      <c r="I7" s="2" t="s">
        <v>87</v>
      </c>
      <c r="J7" s="22" t="s">
        <v>83</v>
      </c>
      <c r="K7" s="2" t="s">
        <v>89</v>
      </c>
      <c r="L7" s="2" t="s">
        <v>88</v>
      </c>
    </row>
    <row r="8" spans="1:12" ht="12.75" customHeight="1" x14ac:dyDescent="0.25">
      <c r="A8" s="2" t="s">
        <v>8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  <c r="J8" s="2" t="s">
        <v>17</v>
      </c>
      <c r="K8" s="2" t="s">
        <v>18</v>
      </c>
      <c r="L8" s="2" t="s">
        <v>19</v>
      </c>
    </row>
    <row r="9" spans="1:12" s="5" customFormat="1" ht="13.5" customHeight="1" x14ac:dyDescent="0.2">
      <c r="A9" s="7">
        <v>1</v>
      </c>
      <c r="B9" s="8" t="s">
        <v>20</v>
      </c>
      <c r="C9" s="8">
        <f>E9+G9+J9</f>
        <v>1</v>
      </c>
      <c r="D9" s="15">
        <f>F9+H9+L9</f>
        <v>292823.8</v>
      </c>
      <c r="E9" s="8">
        <v>1</v>
      </c>
      <c r="F9" s="15">
        <v>292823.8</v>
      </c>
      <c r="G9" s="8">
        <v>0</v>
      </c>
      <c r="H9" s="15">
        <v>0</v>
      </c>
      <c r="I9" s="15">
        <v>0</v>
      </c>
      <c r="J9" s="8">
        <v>0</v>
      </c>
      <c r="K9" s="8">
        <v>0</v>
      </c>
      <c r="L9" s="9">
        <v>0</v>
      </c>
    </row>
    <row r="10" spans="1:12" s="5" customFormat="1" ht="13.5" customHeight="1" x14ac:dyDescent="0.2">
      <c r="A10" s="3">
        <v>2</v>
      </c>
      <c r="B10" s="4" t="s">
        <v>21</v>
      </c>
      <c r="C10" s="4">
        <f t="shared" ref="C10:C70" si="0">E10+G10+J10</f>
        <v>29</v>
      </c>
      <c r="D10" s="16">
        <f t="shared" ref="D10:D70" si="1">F10+H10+L10</f>
        <v>426552.5</v>
      </c>
      <c r="E10" s="4">
        <v>21</v>
      </c>
      <c r="F10" s="16">
        <v>419096.7</v>
      </c>
      <c r="G10" s="4">
        <v>0</v>
      </c>
      <c r="H10" s="16">
        <v>0</v>
      </c>
      <c r="I10" s="16">
        <v>0</v>
      </c>
      <c r="J10" s="4">
        <v>8</v>
      </c>
      <c r="K10" s="16">
        <v>7034.2</v>
      </c>
      <c r="L10" s="18">
        <v>7455.8</v>
      </c>
    </row>
    <row r="11" spans="1:12" s="5" customFormat="1" ht="13.5" customHeight="1" x14ac:dyDescent="0.2">
      <c r="A11" s="3">
        <v>3</v>
      </c>
      <c r="B11" s="4" t="s">
        <v>22</v>
      </c>
      <c r="C11" s="4">
        <f t="shared" si="0"/>
        <v>1</v>
      </c>
      <c r="D11" s="16">
        <f t="shared" si="1"/>
        <v>1526530.2</v>
      </c>
      <c r="E11" s="4">
        <v>1</v>
      </c>
      <c r="F11" s="16">
        <v>1526530.2</v>
      </c>
      <c r="G11" s="4">
        <v>0</v>
      </c>
      <c r="H11" s="16">
        <v>0</v>
      </c>
      <c r="I11" s="16">
        <v>0</v>
      </c>
      <c r="J11" s="4">
        <v>0</v>
      </c>
      <c r="K11" s="16">
        <v>0</v>
      </c>
      <c r="L11" s="18">
        <v>0</v>
      </c>
    </row>
    <row r="12" spans="1:12" s="5" customFormat="1" ht="13.5" customHeight="1" x14ac:dyDescent="0.2">
      <c r="A12" s="3">
        <v>4</v>
      </c>
      <c r="B12" s="4" t="s">
        <v>23</v>
      </c>
      <c r="C12" s="4">
        <f t="shared" si="0"/>
        <v>1</v>
      </c>
      <c r="D12" s="16">
        <f t="shared" si="1"/>
        <v>8777</v>
      </c>
      <c r="E12" s="4">
        <v>1</v>
      </c>
      <c r="F12" s="16">
        <v>8777</v>
      </c>
      <c r="G12" s="4">
        <v>0</v>
      </c>
      <c r="H12" s="16">
        <v>0</v>
      </c>
      <c r="I12" s="16">
        <v>0</v>
      </c>
      <c r="J12" s="4">
        <v>0</v>
      </c>
      <c r="K12" s="16">
        <v>0</v>
      </c>
      <c r="L12" s="18">
        <v>0</v>
      </c>
    </row>
    <row r="13" spans="1:12" s="5" customFormat="1" ht="13.5" customHeight="1" x14ac:dyDescent="0.2">
      <c r="A13" s="3">
        <v>5</v>
      </c>
      <c r="B13" s="4" t="s">
        <v>24</v>
      </c>
      <c r="C13" s="4">
        <f t="shared" si="0"/>
        <v>1</v>
      </c>
      <c r="D13" s="16">
        <f t="shared" si="1"/>
        <v>6315.9</v>
      </c>
      <c r="E13" s="4">
        <v>1</v>
      </c>
      <c r="F13" s="16">
        <v>6315.9</v>
      </c>
      <c r="G13" s="4">
        <v>0</v>
      </c>
      <c r="H13" s="16">
        <v>0</v>
      </c>
      <c r="I13" s="16">
        <v>0</v>
      </c>
      <c r="J13" s="4">
        <v>0</v>
      </c>
      <c r="K13" s="16">
        <v>0</v>
      </c>
      <c r="L13" s="18">
        <v>0</v>
      </c>
    </row>
    <row r="14" spans="1:12" s="5" customFormat="1" ht="13.5" customHeight="1" x14ac:dyDescent="0.2">
      <c r="A14" s="3">
        <v>6</v>
      </c>
      <c r="B14" s="4" t="s">
        <v>25</v>
      </c>
      <c r="C14" s="4">
        <f t="shared" si="0"/>
        <v>1</v>
      </c>
      <c r="D14" s="16">
        <f t="shared" si="1"/>
        <v>53064.9</v>
      </c>
      <c r="E14" s="4">
        <v>1</v>
      </c>
      <c r="F14" s="16">
        <v>53064.9</v>
      </c>
      <c r="G14" s="4">
        <v>0</v>
      </c>
      <c r="H14" s="16">
        <v>0</v>
      </c>
      <c r="I14" s="16">
        <v>0</v>
      </c>
      <c r="J14" s="4">
        <v>0</v>
      </c>
      <c r="K14" s="16">
        <v>0</v>
      </c>
      <c r="L14" s="18">
        <v>0</v>
      </c>
    </row>
    <row r="15" spans="1:12" s="5" customFormat="1" ht="13.5" customHeight="1" x14ac:dyDescent="0.2">
      <c r="A15" s="3">
        <v>7</v>
      </c>
      <c r="B15" s="4" t="s">
        <v>26</v>
      </c>
      <c r="C15" s="4">
        <f t="shared" si="0"/>
        <v>27</v>
      </c>
      <c r="D15" s="16">
        <f t="shared" si="1"/>
        <v>198190.8</v>
      </c>
      <c r="E15" s="4">
        <v>2</v>
      </c>
      <c r="F15" s="16">
        <v>9166.4</v>
      </c>
      <c r="G15" s="4">
        <v>0</v>
      </c>
      <c r="H15" s="16">
        <v>0</v>
      </c>
      <c r="I15" s="16">
        <v>0</v>
      </c>
      <c r="J15" s="4">
        <v>25</v>
      </c>
      <c r="K15" s="16">
        <v>63846.5</v>
      </c>
      <c r="L15" s="18">
        <v>189024.4</v>
      </c>
    </row>
    <row r="16" spans="1:12" s="5" customFormat="1" ht="13.5" customHeight="1" x14ac:dyDescent="0.2">
      <c r="A16" s="3">
        <v>8</v>
      </c>
      <c r="B16" s="4" t="s">
        <v>70</v>
      </c>
      <c r="C16" s="4">
        <f t="shared" si="0"/>
        <v>1</v>
      </c>
      <c r="D16" s="16">
        <f t="shared" si="1"/>
        <v>488.5</v>
      </c>
      <c r="E16" s="4">
        <v>1</v>
      </c>
      <c r="F16" s="16">
        <v>488.5</v>
      </c>
      <c r="G16" s="4">
        <v>0</v>
      </c>
      <c r="H16" s="16">
        <v>0</v>
      </c>
      <c r="I16" s="16">
        <v>0</v>
      </c>
      <c r="J16" s="4">
        <v>0</v>
      </c>
      <c r="K16" s="16">
        <v>0</v>
      </c>
      <c r="L16" s="18">
        <v>0</v>
      </c>
    </row>
    <row r="17" spans="1:12" s="5" customFormat="1" ht="13.5" customHeight="1" x14ac:dyDescent="0.2">
      <c r="A17" s="3">
        <v>9</v>
      </c>
      <c r="B17" s="4" t="s">
        <v>27</v>
      </c>
      <c r="C17" s="4">
        <f t="shared" si="0"/>
        <v>1</v>
      </c>
      <c r="D17" s="16">
        <f t="shared" si="1"/>
        <v>4019.5</v>
      </c>
      <c r="E17" s="4">
        <v>1</v>
      </c>
      <c r="F17" s="16">
        <v>4019.5</v>
      </c>
      <c r="G17" s="4">
        <v>0</v>
      </c>
      <c r="H17" s="16">
        <v>0</v>
      </c>
      <c r="I17" s="16">
        <v>0</v>
      </c>
      <c r="J17" s="4">
        <v>0</v>
      </c>
      <c r="K17" s="16">
        <v>0</v>
      </c>
      <c r="L17" s="18">
        <v>0</v>
      </c>
    </row>
    <row r="18" spans="1:12" s="5" customFormat="1" ht="25.5" customHeight="1" x14ac:dyDescent="0.2">
      <c r="A18" s="3">
        <v>10</v>
      </c>
      <c r="B18" s="4" t="s">
        <v>28</v>
      </c>
      <c r="C18" s="4">
        <f t="shared" si="0"/>
        <v>1</v>
      </c>
      <c r="D18" s="16">
        <f t="shared" si="1"/>
        <v>2981.9</v>
      </c>
      <c r="E18" s="4">
        <v>1</v>
      </c>
      <c r="F18" s="16">
        <v>2981.9</v>
      </c>
      <c r="G18" s="4">
        <v>0</v>
      </c>
      <c r="H18" s="16">
        <v>0</v>
      </c>
      <c r="I18" s="16">
        <v>0</v>
      </c>
      <c r="J18" s="4">
        <v>0</v>
      </c>
      <c r="K18" s="16">
        <v>0</v>
      </c>
      <c r="L18" s="18">
        <v>0</v>
      </c>
    </row>
    <row r="19" spans="1:12" s="5" customFormat="1" ht="13.5" customHeight="1" x14ac:dyDescent="0.2">
      <c r="A19" s="3">
        <v>11</v>
      </c>
      <c r="B19" s="4" t="s">
        <v>29</v>
      </c>
      <c r="C19" s="4">
        <f t="shared" si="0"/>
        <v>1</v>
      </c>
      <c r="D19" s="16">
        <f t="shared" si="1"/>
        <v>4679.8999999999996</v>
      </c>
      <c r="E19" s="4">
        <v>1</v>
      </c>
      <c r="F19" s="16">
        <v>4679.8999999999996</v>
      </c>
      <c r="G19" s="4">
        <v>0</v>
      </c>
      <c r="H19" s="16">
        <v>0</v>
      </c>
      <c r="I19" s="16">
        <v>0</v>
      </c>
      <c r="J19" s="4">
        <v>0</v>
      </c>
      <c r="K19" s="16">
        <v>0</v>
      </c>
      <c r="L19" s="18">
        <v>0</v>
      </c>
    </row>
    <row r="20" spans="1:12" s="5" customFormat="1" ht="13.5" customHeight="1" x14ac:dyDescent="0.2">
      <c r="A20" s="3">
        <v>12</v>
      </c>
      <c r="B20" s="4" t="s">
        <v>30</v>
      </c>
      <c r="C20" s="4">
        <f t="shared" si="0"/>
        <v>4</v>
      </c>
      <c r="D20" s="16">
        <f t="shared" si="1"/>
        <v>346352</v>
      </c>
      <c r="E20" s="4">
        <v>4</v>
      </c>
      <c r="F20" s="16">
        <v>346352</v>
      </c>
      <c r="G20" s="4">
        <v>0</v>
      </c>
      <c r="H20" s="16">
        <v>0</v>
      </c>
      <c r="I20" s="16">
        <v>0</v>
      </c>
      <c r="J20" s="4">
        <v>0</v>
      </c>
      <c r="K20" s="16">
        <v>0</v>
      </c>
      <c r="L20" s="18">
        <v>0</v>
      </c>
    </row>
    <row r="21" spans="1:12" s="5" customFormat="1" ht="13.5" customHeight="1" x14ac:dyDescent="0.2">
      <c r="A21" s="3">
        <v>13</v>
      </c>
      <c r="B21" s="4" t="s">
        <v>31</v>
      </c>
      <c r="C21" s="4">
        <f t="shared" si="0"/>
        <v>1</v>
      </c>
      <c r="D21" s="16">
        <f t="shared" si="1"/>
        <v>955.8</v>
      </c>
      <c r="E21" s="4">
        <v>1</v>
      </c>
      <c r="F21" s="16">
        <v>955.8</v>
      </c>
      <c r="G21" s="4">
        <v>0</v>
      </c>
      <c r="H21" s="16">
        <v>0</v>
      </c>
      <c r="I21" s="16">
        <v>0</v>
      </c>
      <c r="J21" s="4">
        <v>0</v>
      </c>
      <c r="K21" s="16">
        <v>0</v>
      </c>
      <c r="L21" s="18">
        <v>0</v>
      </c>
    </row>
    <row r="22" spans="1:12" s="5" customFormat="1" ht="13.5" customHeight="1" x14ac:dyDescent="0.2">
      <c r="A22" s="3">
        <v>14</v>
      </c>
      <c r="B22" s="4" t="s">
        <v>71</v>
      </c>
      <c r="C22" s="4">
        <f t="shared" si="0"/>
        <v>204</v>
      </c>
      <c r="D22" s="16">
        <f t="shared" si="1"/>
        <v>25697757.400000002</v>
      </c>
      <c r="E22" s="4">
        <v>1</v>
      </c>
      <c r="F22" s="16">
        <v>200152.3</v>
      </c>
      <c r="G22" s="4">
        <v>77</v>
      </c>
      <c r="H22" s="16">
        <v>11647346.300000001</v>
      </c>
      <c r="I22" s="16">
        <v>4581040.5</v>
      </c>
      <c r="J22" s="4">
        <v>126</v>
      </c>
      <c r="K22" s="16">
        <v>4857166.8</v>
      </c>
      <c r="L22" s="18">
        <v>13850258.800000001</v>
      </c>
    </row>
    <row r="23" spans="1:12" s="5" customFormat="1" ht="13.5" customHeight="1" x14ac:dyDescent="0.2">
      <c r="A23" s="3">
        <v>15</v>
      </c>
      <c r="B23" s="4" t="s">
        <v>32</v>
      </c>
      <c r="C23" s="4">
        <f t="shared" si="0"/>
        <v>2</v>
      </c>
      <c r="D23" s="16">
        <f t="shared" si="1"/>
        <v>64953.9</v>
      </c>
      <c r="E23" s="4">
        <v>1</v>
      </c>
      <c r="F23" s="16">
        <v>4607.5</v>
      </c>
      <c r="G23" s="4">
        <v>0</v>
      </c>
      <c r="H23" s="16">
        <v>0</v>
      </c>
      <c r="I23" s="16">
        <v>0</v>
      </c>
      <c r="J23" s="4">
        <v>1</v>
      </c>
      <c r="K23" s="16">
        <v>28441.599999999999</v>
      </c>
      <c r="L23" s="18">
        <v>60346.400000000001</v>
      </c>
    </row>
    <row r="24" spans="1:12" s="5" customFormat="1" ht="13.5" customHeight="1" x14ac:dyDescent="0.2">
      <c r="A24" s="3">
        <v>16</v>
      </c>
      <c r="B24" s="4" t="s">
        <v>33</v>
      </c>
      <c r="C24" s="4">
        <f t="shared" si="0"/>
        <v>1</v>
      </c>
      <c r="D24" s="16">
        <f t="shared" si="1"/>
        <v>4794.7</v>
      </c>
      <c r="E24" s="4">
        <v>1</v>
      </c>
      <c r="F24" s="16">
        <v>4794.7</v>
      </c>
      <c r="G24" s="4">
        <v>0</v>
      </c>
      <c r="H24" s="16">
        <v>0</v>
      </c>
      <c r="I24" s="16">
        <v>0</v>
      </c>
      <c r="J24" s="4">
        <v>0</v>
      </c>
      <c r="K24" s="16">
        <v>0</v>
      </c>
      <c r="L24" s="18">
        <v>0</v>
      </c>
    </row>
    <row r="25" spans="1:12" s="5" customFormat="1" ht="13.5" customHeight="1" x14ac:dyDescent="0.2">
      <c r="A25" s="3">
        <v>17</v>
      </c>
      <c r="B25" s="4" t="s">
        <v>34</v>
      </c>
      <c r="C25" s="4">
        <f t="shared" si="0"/>
        <v>1</v>
      </c>
      <c r="D25" s="16">
        <f t="shared" si="1"/>
        <v>26852.9</v>
      </c>
      <c r="E25" s="4">
        <v>1</v>
      </c>
      <c r="F25" s="16">
        <v>26852.9</v>
      </c>
      <c r="G25" s="4">
        <v>0</v>
      </c>
      <c r="H25" s="16">
        <v>0</v>
      </c>
      <c r="I25" s="16">
        <v>0</v>
      </c>
      <c r="J25" s="4">
        <v>0</v>
      </c>
      <c r="K25" s="16">
        <v>0</v>
      </c>
      <c r="L25" s="18">
        <v>0</v>
      </c>
    </row>
    <row r="26" spans="1:12" s="5" customFormat="1" ht="13.5" customHeight="1" x14ac:dyDescent="0.2">
      <c r="A26" s="3">
        <v>18</v>
      </c>
      <c r="B26" s="4" t="s">
        <v>35</v>
      </c>
      <c r="C26" s="4">
        <f t="shared" si="0"/>
        <v>1</v>
      </c>
      <c r="D26" s="16">
        <f t="shared" si="1"/>
        <v>291011.09999999998</v>
      </c>
      <c r="E26" s="4">
        <v>1</v>
      </c>
      <c r="F26" s="16">
        <v>291011.09999999998</v>
      </c>
      <c r="G26" s="4">
        <v>0</v>
      </c>
      <c r="H26" s="16">
        <v>0</v>
      </c>
      <c r="I26" s="16">
        <v>0</v>
      </c>
      <c r="J26" s="4">
        <v>0</v>
      </c>
      <c r="K26" s="16">
        <v>0</v>
      </c>
      <c r="L26" s="18">
        <v>0</v>
      </c>
    </row>
    <row r="27" spans="1:12" s="5" customFormat="1" ht="13.5" customHeight="1" x14ac:dyDescent="0.2">
      <c r="A27" s="3">
        <v>19</v>
      </c>
      <c r="B27" s="4" t="s">
        <v>36</v>
      </c>
      <c r="C27" s="4">
        <f t="shared" si="0"/>
        <v>1</v>
      </c>
      <c r="D27" s="16">
        <f t="shared" si="1"/>
        <v>10654.9</v>
      </c>
      <c r="E27" s="4">
        <v>1</v>
      </c>
      <c r="F27" s="16">
        <v>10654.9</v>
      </c>
      <c r="G27" s="4">
        <v>0</v>
      </c>
      <c r="H27" s="16">
        <v>0</v>
      </c>
      <c r="I27" s="16">
        <v>0</v>
      </c>
      <c r="J27" s="4">
        <v>0</v>
      </c>
      <c r="K27" s="16">
        <v>0</v>
      </c>
      <c r="L27" s="18">
        <v>0</v>
      </c>
    </row>
    <row r="28" spans="1:12" s="5" customFormat="1" ht="13.5" customHeight="1" x14ac:dyDescent="0.2">
      <c r="A28" s="3">
        <v>20</v>
      </c>
      <c r="B28" s="4" t="s">
        <v>37</v>
      </c>
      <c r="C28" s="4">
        <f t="shared" si="0"/>
        <v>1</v>
      </c>
      <c r="D28" s="16">
        <f t="shared" si="1"/>
        <v>13287.6</v>
      </c>
      <c r="E28" s="4">
        <v>1</v>
      </c>
      <c r="F28" s="16">
        <v>13287.6</v>
      </c>
      <c r="G28" s="4">
        <v>0</v>
      </c>
      <c r="H28" s="16">
        <v>0</v>
      </c>
      <c r="I28" s="16">
        <v>0</v>
      </c>
      <c r="J28" s="4">
        <v>0</v>
      </c>
      <c r="K28" s="16">
        <v>0</v>
      </c>
      <c r="L28" s="18">
        <v>0</v>
      </c>
    </row>
    <row r="29" spans="1:12" s="5" customFormat="1" ht="13.5" customHeight="1" x14ac:dyDescent="0.2">
      <c r="A29" s="3">
        <v>21</v>
      </c>
      <c r="B29" s="4" t="s">
        <v>38</v>
      </c>
      <c r="C29" s="4">
        <f t="shared" si="0"/>
        <v>1</v>
      </c>
      <c r="D29" s="16">
        <f t="shared" si="1"/>
        <v>55650.9</v>
      </c>
      <c r="E29" s="4">
        <v>1</v>
      </c>
      <c r="F29" s="16">
        <v>55650.9</v>
      </c>
      <c r="G29" s="4">
        <v>0</v>
      </c>
      <c r="H29" s="16">
        <v>0</v>
      </c>
      <c r="I29" s="16">
        <v>0</v>
      </c>
      <c r="J29" s="4">
        <v>0</v>
      </c>
      <c r="K29" s="16">
        <v>0</v>
      </c>
      <c r="L29" s="18">
        <v>0</v>
      </c>
    </row>
    <row r="30" spans="1:12" s="5" customFormat="1" ht="13.5" customHeight="1" x14ac:dyDescent="0.2">
      <c r="A30" s="3">
        <v>22</v>
      </c>
      <c r="B30" s="4" t="s">
        <v>39</v>
      </c>
      <c r="C30" s="4">
        <f t="shared" si="0"/>
        <v>1</v>
      </c>
      <c r="D30" s="16">
        <f t="shared" si="1"/>
        <v>6194.9</v>
      </c>
      <c r="E30" s="4">
        <v>1</v>
      </c>
      <c r="F30" s="16">
        <v>6194.9</v>
      </c>
      <c r="G30" s="4">
        <v>0</v>
      </c>
      <c r="H30" s="16">
        <v>0</v>
      </c>
      <c r="I30" s="16">
        <v>0</v>
      </c>
      <c r="J30" s="4">
        <v>0</v>
      </c>
      <c r="K30" s="16">
        <v>0</v>
      </c>
      <c r="L30" s="18">
        <v>0</v>
      </c>
    </row>
    <row r="31" spans="1:12" s="5" customFormat="1" ht="13.5" customHeight="1" x14ac:dyDescent="0.2">
      <c r="A31" s="3">
        <v>23</v>
      </c>
      <c r="B31" s="4" t="s">
        <v>40</v>
      </c>
      <c r="C31" s="4">
        <f t="shared" si="0"/>
        <v>1</v>
      </c>
      <c r="D31" s="16">
        <f t="shared" si="1"/>
        <v>15053.7</v>
      </c>
      <c r="E31" s="4">
        <v>1</v>
      </c>
      <c r="F31" s="16">
        <v>15053.7</v>
      </c>
      <c r="G31" s="4">
        <v>0</v>
      </c>
      <c r="H31" s="16">
        <v>0</v>
      </c>
      <c r="I31" s="16">
        <v>0</v>
      </c>
      <c r="J31" s="4">
        <v>0</v>
      </c>
      <c r="K31" s="16">
        <v>0</v>
      </c>
      <c r="L31" s="18">
        <v>0</v>
      </c>
    </row>
    <row r="32" spans="1:12" s="5" customFormat="1" ht="13.5" customHeight="1" x14ac:dyDescent="0.2">
      <c r="A32" s="3">
        <v>24</v>
      </c>
      <c r="B32" s="4" t="s">
        <v>41</v>
      </c>
      <c r="C32" s="4">
        <f t="shared" si="0"/>
        <v>9</v>
      </c>
      <c r="D32" s="16">
        <f t="shared" si="1"/>
        <v>1234187.3</v>
      </c>
      <c r="E32" s="4">
        <v>9</v>
      </c>
      <c r="F32" s="16">
        <v>1234187.3</v>
      </c>
      <c r="G32" s="4">
        <v>0</v>
      </c>
      <c r="H32" s="16">
        <v>0</v>
      </c>
      <c r="I32" s="16">
        <v>0</v>
      </c>
      <c r="J32" s="4">
        <v>0</v>
      </c>
      <c r="K32" s="16">
        <v>0</v>
      </c>
      <c r="L32" s="18">
        <v>0</v>
      </c>
    </row>
    <row r="33" spans="1:12" s="5" customFormat="1" ht="13.5" customHeight="1" x14ac:dyDescent="0.2">
      <c r="A33" s="3">
        <v>25</v>
      </c>
      <c r="B33" s="4" t="s">
        <v>42</v>
      </c>
      <c r="C33" s="4">
        <f t="shared" si="0"/>
        <v>1</v>
      </c>
      <c r="D33" s="16">
        <f t="shared" si="1"/>
        <v>341980.4</v>
      </c>
      <c r="E33" s="4">
        <v>1</v>
      </c>
      <c r="F33" s="16">
        <v>341980.4</v>
      </c>
      <c r="G33" s="4">
        <v>0</v>
      </c>
      <c r="H33" s="16">
        <v>0</v>
      </c>
      <c r="I33" s="16">
        <v>0</v>
      </c>
      <c r="J33" s="4">
        <v>0</v>
      </c>
      <c r="K33" s="16">
        <v>0</v>
      </c>
      <c r="L33" s="18">
        <v>0</v>
      </c>
    </row>
    <row r="34" spans="1:12" s="5" customFormat="1" ht="13.5" customHeight="1" x14ac:dyDescent="0.2">
      <c r="A34" s="3">
        <v>26</v>
      </c>
      <c r="B34" s="4" t="s">
        <v>43</v>
      </c>
      <c r="C34" s="4">
        <f t="shared" si="0"/>
        <v>1</v>
      </c>
      <c r="D34" s="16">
        <f t="shared" si="1"/>
        <v>50243.8</v>
      </c>
      <c r="E34" s="4">
        <v>1</v>
      </c>
      <c r="F34" s="16">
        <v>50243.8</v>
      </c>
      <c r="G34" s="4">
        <v>0</v>
      </c>
      <c r="H34" s="16">
        <v>0</v>
      </c>
      <c r="I34" s="16">
        <v>0</v>
      </c>
      <c r="J34" s="4">
        <v>0</v>
      </c>
      <c r="K34" s="16">
        <v>0</v>
      </c>
      <c r="L34" s="18">
        <v>0</v>
      </c>
    </row>
    <row r="35" spans="1:12" s="5" customFormat="1" ht="15" customHeight="1" x14ac:dyDescent="0.2">
      <c r="A35" s="3">
        <v>27</v>
      </c>
      <c r="B35" s="4" t="s">
        <v>91</v>
      </c>
      <c r="C35" s="4">
        <f t="shared" si="0"/>
        <v>1</v>
      </c>
      <c r="D35" s="16">
        <f t="shared" si="1"/>
        <v>1806.6</v>
      </c>
      <c r="E35" s="4">
        <v>1</v>
      </c>
      <c r="F35" s="16">
        <v>1806.6</v>
      </c>
      <c r="G35" s="4">
        <v>0</v>
      </c>
      <c r="H35" s="16">
        <v>0</v>
      </c>
      <c r="I35" s="16">
        <v>0</v>
      </c>
      <c r="J35" s="4">
        <v>0</v>
      </c>
      <c r="K35" s="16">
        <v>0</v>
      </c>
      <c r="L35" s="18">
        <v>0</v>
      </c>
    </row>
    <row r="36" spans="1:12" s="5" customFormat="1" ht="13.5" customHeight="1" x14ac:dyDescent="0.2">
      <c r="A36" s="3">
        <v>28</v>
      </c>
      <c r="B36" s="4" t="s">
        <v>44</v>
      </c>
      <c r="C36" s="4">
        <f t="shared" si="0"/>
        <v>1</v>
      </c>
      <c r="D36" s="16">
        <f t="shared" si="1"/>
        <v>80.7</v>
      </c>
      <c r="E36" s="4">
        <v>1</v>
      </c>
      <c r="F36" s="16">
        <v>80.7</v>
      </c>
      <c r="G36" s="4">
        <v>0</v>
      </c>
      <c r="H36" s="16">
        <v>0</v>
      </c>
      <c r="I36" s="16">
        <v>0</v>
      </c>
      <c r="J36" s="4">
        <v>0</v>
      </c>
      <c r="K36" s="16">
        <v>0</v>
      </c>
      <c r="L36" s="18">
        <v>0</v>
      </c>
    </row>
    <row r="37" spans="1:12" s="5" customFormat="1" ht="13.5" customHeight="1" x14ac:dyDescent="0.2">
      <c r="A37" s="3">
        <v>29</v>
      </c>
      <c r="B37" s="4" t="s">
        <v>45</v>
      </c>
      <c r="C37" s="4">
        <f t="shared" si="0"/>
        <v>1</v>
      </c>
      <c r="D37" s="16">
        <f t="shared" si="1"/>
        <v>32609.7</v>
      </c>
      <c r="E37" s="4">
        <v>1</v>
      </c>
      <c r="F37" s="16">
        <v>32609.7</v>
      </c>
      <c r="G37" s="4">
        <v>0</v>
      </c>
      <c r="H37" s="16">
        <v>0</v>
      </c>
      <c r="I37" s="16">
        <v>0</v>
      </c>
      <c r="J37" s="4">
        <v>0</v>
      </c>
      <c r="K37" s="16">
        <v>0</v>
      </c>
      <c r="L37" s="18">
        <v>0</v>
      </c>
    </row>
    <row r="38" spans="1:12" s="5" customFormat="1" ht="13.5" customHeight="1" x14ac:dyDescent="0.2">
      <c r="A38" s="3">
        <v>30</v>
      </c>
      <c r="B38" s="4" t="s">
        <v>46</v>
      </c>
      <c r="C38" s="4">
        <f t="shared" si="0"/>
        <v>2</v>
      </c>
      <c r="D38" s="16">
        <f t="shared" si="1"/>
        <v>22213.5</v>
      </c>
      <c r="E38" s="4">
        <v>2</v>
      </c>
      <c r="F38" s="16">
        <v>22213.5</v>
      </c>
      <c r="G38" s="4">
        <v>0</v>
      </c>
      <c r="H38" s="16">
        <v>0</v>
      </c>
      <c r="I38" s="16">
        <v>0</v>
      </c>
      <c r="J38" s="4">
        <v>0</v>
      </c>
      <c r="K38" s="16">
        <v>0</v>
      </c>
      <c r="L38" s="18">
        <v>0</v>
      </c>
    </row>
    <row r="39" spans="1:12" s="5" customFormat="1" ht="13.5" customHeight="1" x14ac:dyDescent="0.2">
      <c r="A39" s="3">
        <v>31</v>
      </c>
      <c r="B39" s="4" t="s">
        <v>47</v>
      </c>
      <c r="C39" s="4">
        <f t="shared" si="0"/>
        <v>1</v>
      </c>
      <c r="D39" s="16">
        <f t="shared" si="1"/>
        <v>69611.7</v>
      </c>
      <c r="E39" s="4">
        <v>1</v>
      </c>
      <c r="F39" s="16">
        <v>69611.7</v>
      </c>
      <c r="G39" s="4">
        <v>0</v>
      </c>
      <c r="H39" s="16">
        <v>0</v>
      </c>
      <c r="I39" s="16">
        <v>0</v>
      </c>
      <c r="J39" s="4">
        <v>0</v>
      </c>
      <c r="K39" s="16">
        <v>0</v>
      </c>
      <c r="L39" s="18">
        <v>0</v>
      </c>
    </row>
    <row r="40" spans="1:12" s="5" customFormat="1" ht="13.5" customHeight="1" x14ac:dyDescent="0.2">
      <c r="A40" s="3">
        <v>32</v>
      </c>
      <c r="B40" s="4" t="s">
        <v>48</v>
      </c>
      <c r="C40" s="4">
        <f t="shared" si="0"/>
        <v>1</v>
      </c>
      <c r="D40" s="16">
        <f t="shared" si="1"/>
        <v>31097.7</v>
      </c>
      <c r="E40" s="4">
        <v>1</v>
      </c>
      <c r="F40" s="16">
        <v>31097.7</v>
      </c>
      <c r="G40" s="4">
        <v>0</v>
      </c>
      <c r="H40" s="16">
        <v>0</v>
      </c>
      <c r="I40" s="16">
        <v>0</v>
      </c>
      <c r="J40" s="4">
        <v>0</v>
      </c>
      <c r="K40" s="16">
        <v>0</v>
      </c>
      <c r="L40" s="18">
        <v>0</v>
      </c>
    </row>
    <row r="41" spans="1:12" s="5" customFormat="1" ht="13.5" customHeight="1" x14ac:dyDescent="0.2">
      <c r="A41" s="3">
        <v>33</v>
      </c>
      <c r="B41" s="4" t="s">
        <v>49</v>
      </c>
      <c r="C41" s="4">
        <f t="shared" si="0"/>
        <v>1</v>
      </c>
      <c r="D41" s="16">
        <f t="shared" si="1"/>
        <v>2097.1</v>
      </c>
      <c r="E41" s="4">
        <v>1</v>
      </c>
      <c r="F41" s="16">
        <v>2097.1</v>
      </c>
      <c r="G41" s="4">
        <v>0</v>
      </c>
      <c r="H41" s="16">
        <v>0</v>
      </c>
      <c r="I41" s="16">
        <v>0</v>
      </c>
      <c r="J41" s="4">
        <v>0</v>
      </c>
      <c r="K41" s="16">
        <v>0</v>
      </c>
      <c r="L41" s="18">
        <v>0</v>
      </c>
    </row>
    <row r="42" spans="1:12" s="5" customFormat="1" ht="13.5" customHeight="1" x14ac:dyDescent="0.2">
      <c r="A42" s="3">
        <v>34</v>
      </c>
      <c r="B42" s="4" t="s">
        <v>50</v>
      </c>
      <c r="C42" s="4">
        <f t="shared" si="0"/>
        <v>1</v>
      </c>
      <c r="D42" s="16">
        <f t="shared" si="1"/>
        <v>23598.1</v>
      </c>
      <c r="E42" s="4">
        <v>1</v>
      </c>
      <c r="F42" s="16">
        <v>23598.1</v>
      </c>
      <c r="G42" s="4">
        <v>0</v>
      </c>
      <c r="H42" s="16">
        <v>0</v>
      </c>
      <c r="I42" s="16">
        <v>0</v>
      </c>
      <c r="J42" s="4">
        <v>0</v>
      </c>
      <c r="K42" s="16">
        <v>0</v>
      </c>
      <c r="L42" s="18">
        <v>0</v>
      </c>
    </row>
    <row r="43" spans="1:12" s="5" customFormat="1" ht="13.5" customHeight="1" x14ac:dyDescent="0.2">
      <c r="A43" s="3">
        <v>35</v>
      </c>
      <c r="B43" s="4" t="s">
        <v>51</v>
      </c>
      <c r="C43" s="4">
        <f t="shared" si="0"/>
        <v>1</v>
      </c>
      <c r="D43" s="16">
        <f t="shared" si="1"/>
        <v>127.1</v>
      </c>
      <c r="E43" s="4">
        <v>1</v>
      </c>
      <c r="F43" s="16">
        <v>127.1</v>
      </c>
      <c r="G43" s="4">
        <v>0</v>
      </c>
      <c r="H43" s="16">
        <v>0</v>
      </c>
      <c r="I43" s="16">
        <v>0</v>
      </c>
      <c r="J43" s="4">
        <v>0</v>
      </c>
      <c r="K43" s="16">
        <v>0</v>
      </c>
      <c r="L43" s="18">
        <v>0</v>
      </c>
    </row>
    <row r="44" spans="1:12" s="5" customFormat="1" ht="26.25" customHeight="1" x14ac:dyDescent="0.2">
      <c r="A44" s="3">
        <v>36</v>
      </c>
      <c r="B44" s="4" t="s">
        <v>72</v>
      </c>
      <c r="C44" s="4">
        <f t="shared" si="0"/>
        <v>1</v>
      </c>
      <c r="D44" s="16">
        <f t="shared" si="1"/>
        <v>1361.7</v>
      </c>
      <c r="E44" s="4">
        <v>1</v>
      </c>
      <c r="F44" s="16">
        <v>1361.7</v>
      </c>
      <c r="G44" s="4">
        <v>0</v>
      </c>
      <c r="H44" s="16">
        <v>0</v>
      </c>
      <c r="I44" s="16">
        <v>0</v>
      </c>
      <c r="J44" s="4">
        <v>0</v>
      </c>
      <c r="K44" s="16">
        <v>0</v>
      </c>
      <c r="L44" s="18">
        <v>0</v>
      </c>
    </row>
    <row r="45" spans="1:12" s="5" customFormat="1" ht="13.5" customHeight="1" x14ac:dyDescent="0.2">
      <c r="A45" s="3">
        <v>37</v>
      </c>
      <c r="B45" s="4" t="s">
        <v>52</v>
      </c>
      <c r="C45" s="4">
        <f t="shared" si="0"/>
        <v>21</v>
      </c>
      <c r="D45" s="16">
        <f t="shared" si="1"/>
        <v>255411.20000000001</v>
      </c>
      <c r="E45" s="4">
        <v>21</v>
      </c>
      <c r="F45" s="16">
        <v>255411.20000000001</v>
      </c>
      <c r="G45" s="4">
        <v>0</v>
      </c>
      <c r="H45" s="16">
        <v>0</v>
      </c>
      <c r="I45" s="16">
        <v>0</v>
      </c>
      <c r="J45" s="4">
        <v>0</v>
      </c>
      <c r="K45" s="16">
        <v>0</v>
      </c>
      <c r="L45" s="18">
        <v>0</v>
      </c>
    </row>
    <row r="46" spans="1:12" s="5" customFormat="1" ht="13.5" customHeight="1" x14ac:dyDescent="0.2">
      <c r="A46" s="3">
        <v>38</v>
      </c>
      <c r="B46" s="4" t="s">
        <v>53</v>
      </c>
      <c r="C46" s="4">
        <f t="shared" si="0"/>
        <v>1</v>
      </c>
      <c r="D46" s="16">
        <f t="shared" si="1"/>
        <v>5760.8</v>
      </c>
      <c r="E46" s="4">
        <v>1</v>
      </c>
      <c r="F46" s="16">
        <v>5760.8</v>
      </c>
      <c r="G46" s="4">
        <v>0</v>
      </c>
      <c r="H46" s="16">
        <v>0</v>
      </c>
      <c r="I46" s="16">
        <v>0</v>
      </c>
      <c r="J46" s="4">
        <v>0</v>
      </c>
      <c r="K46" s="16">
        <v>0</v>
      </c>
      <c r="L46" s="18">
        <v>0</v>
      </c>
    </row>
    <row r="47" spans="1:12" s="5" customFormat="1" ht="13.5" customHeight="1" x14ac:dyDescent="0.2">
      <c r="A47" s="3">
        <v>39</v>
      </c>
      <c r="B47" s="4" t="s">
        <v>54</v>
      </c>
      <c r="C47" s="4">
        <f t="shared" si="0"/>
        <v>1</v>
      </c>
      <c r="D47" s="16">
        <f t="shared" si="1"/>
        <v>21992.9</v>
      </c>
      <c r="E47" s="4">
        <v>1</v>
      </c>
      <c r="F47" s="16">
        <v>21992.9</v>
      </c>
      <c r="G47" s="4">
        <v>0</v>
      </c>
      <c r="H47" s="16">
        <v>0</v>
      </c>
      <c r="I47" s="16">
        <v>0</v>
      </c>
      <c r="J47" s="4">
        <v>0</v>
      </c>
      <c r="K47" s="16">
        <v>0</v>
      </c>
      <c r="L47" s="18">
        <v>0</v>
      </c>
    </row>
    <row r="48" spans="1:12" s="5" customFormat="1" ht="13.5" customHeight="1" x14ac:dyDescent="0.2">
      <c r="A48" s="3">
        <v>40</v>
      </c>
      <c r="B48" s="4" t="s">
        <v>55</v>
      </c>
      <c r="C48" s="4">
        <f t="shared" si="0"/>
        <v>1</v>
      </c>
      <c r="D48" s="16">
        <f t="shared" si="1"/>
        <v>16726</v>
      </c>
      <c r="E48" s="4">
        <v>1</v>
      </c>
      <c r="F48" s="16">
        <v>16726</v>
      </c>
      <c r="G48" s="4">
        <v>0</v>
      </c>
      <c r="H48" s="16">
        <v>0</v>
      </c>
      <c r="I48" s="16">
        <v>0</v>
      </c>
      <c r="J48" s="4">
        <v>0</v>
      </c>
      <c r="K48" s="16">
        <v>0</v>
      </c>
      <c r="L48" s="18">
        <v>0</v>
      </c>
    </row>
    <row r="49" spans="1:12" s="5" customFormat="1" ht="13.5" customHeight="1" x14ac:dyDescent="0.2">
      <c r="A49" s="3">
        <v>41</v>
      </c>
      <c r="B49" s="4" t="s">
        <v>56</v>
      </c>
      <c r="C49" s="4">
        <f t="shared" si="0"/>
        <v>8</v>
      </c>
      <c r="D49" s="16">
        <f t="shared" si="1"/>
        <v>402078.2</v>
      </c>
      <c r="E49" s="4">
        <v>8</v>
      </c>
      <c r="F49" s="16">
        <v>402078.2</v>
      </c>
      <c r="G49" s="4">
        <v>0</v>
      </c>
      <c r="H49" s="16">
        <v>0</v>
      </c>
      <c r="I49" s="16">
        <v>0</v>
      </c>
      <c r="J49" s="4">
        <v>0</v>
      </c>
      <c r="K49" s="16">
        <v>0</v>
      </c>
      <c r="L49" s="18">
        <v>0</v>
      </c>
    </row>
    <row r="50" spans="1:12" s="5" customFormat="1" ht="13.5" customHeight="1" x14ac:dyDescent="0.2">
      <c r="A50" s="3">
        <v>42</v>
      </c>
      <c r="B50" s="6" t="s">
        <v>73</v>
      </c>
      <c r="C50" s="4">
        <f t="shared" si="0"/>
        <v>1</v>
      </c>
      <c r="D50" s="16">
        <f t="shared" si="1"/>
        <v>32140.9</v>
      </c>
      <c r="E50" s="4">
        <v>1</v>
      </c>
      <c r="F50" s="16">
        <v>32140.9</v>
      </c>
      <c r="G50" s="4">
        <v>0</v>
      </c>
      <c r="H50" s="16">
        <v>0</v>
      </c>
      <c r="I50" s="16">
        <v>0</v>
      </c>
      <c r="J50" s="4">
        <v>0</v>
      </c>
      <c r="K50" s="16">
        <v>0</v>
      </c>
      <c r="L50" s="18">
        <v>0</v>
      </c>
    </row>
    <row r="51" spans="1:12" s="5" customFormat="1" ht="13.5" customHeight="1" x14ac:dyDescent="0.2">
      <c r="A51" s="3">
        <v>43</v>
      </c>
      <c r="B51" s="4" t="s">
        <v>57</v>
      </c>
      <c r="C51" s="4">
        <f t="shared" si="0"/>
        <v>1</v>
      </c>
      <c r="D51" s="16">
        <f t="shared" si="1"/>
        <v>337.6</v>
      </c>
      <c r="E51" s="4">
        <v>1</v>
      </c>
      <c r="F51" s="16">
        <v>337.6</v>
      </c>
      <c r="G51" s="4">
        <v>0</v>
      </c>
      <c r="H51" s="16">
        <v>0</v>
      </c>
      <c r="I51" s="16">
        <v>0</v>
      </c>
      <c r="J51" s="4">
        <v>0</v>
      </c>
      <c r="K51" s="16">
        <v>0</v>
      </c>
      <c r="L51" s="18">
        <v>0</v>
      </c>
    </row>
    <row r="52" spans="1:12" s="5" customFormat="1" ht="13.5" customHeight="1" x14ac:dyDescent="0.2">
      <c r="A52" s="3">
        <v>44</v>
      </c>
      <c r="B52" s="4" t="s">
        <v>58</v>
      </c>
      <c r="C52" s="4">
        <f t="shared" si="0"/>
        <v>44</v>
      </c>
      <c r="D52" s="16">
        <f t="shared" si="1"/>
        <v>222453.5</v>
      </c>
      <c r="E52" s="4">
        <v>44</v>
      </c>
      <c r="F52" s="16">
        <v>222453.5</v>
      </c>
      <c r="G52" s="4">
        <v>0</v>
      </c>
      <c r="H52" s="16">
        <v>0</v>
      </c>
      <c r="I52" s="16">
        <v>0</v>
      </c>
      <c r="J52" s="4">
        <v>0</v>
      </c>
      <c r="K52" s="16">
        <v>0</v>
      </c>
      <c r="L52" s="18">
        <v>0</v>
      </c>
    </row>
    <row r="53" spans="1:12" s="5" customFormat="1" ht="13.5" customHeight="1" x14ac:dyDescent="0.2">
      <c r="A53" s="3">
        <v>45</v>
      </c>
      <c r="B53" s="4" t="s">
        <v>59</v>
      </c>
      <c r="C53" s="4">
        <f t="shared" si="0"/>
        <v>76</v>
      </c>
      <c r="D53" s="16">
        <f t="shared" si="1"/>
        <v>2887536.9</v>
      </c>
      <c r="E53" s="4">
        <v>75</v>
      </c>
      <c r="F53" s="16">
        <v>2773568.4</v>
      </c>
      <c r="G53" s="4">
        <v>0</v>
      </c>
      <c r="H53" s="16">
        <v>0</v>
      </c>
      <c r="I53" s="16">
        <v>0</v>
      </c>
      <c r="J53" s="4">
        <v>1</v>
      </c>
      <c r="K53" s="16">
        <v>76119.899999999994</v>
      </c>
      <c r="L53" s="18">
        <v>113968.5</v>
      </c>
    </row>
    <row r="54" spans="1:12" s="5" customFormat="1" ht="13.5" customHeight="1" x14ac:dyDescent="0.2">
      <c r="A54" s="3">
        <v>46</v>
      </c>
      <c r="B54" s="4" t="s">
        <v>74</v>
      </c>
      <c r="C54" s="4">
        <f t="shared" si="0"/>
        <v>30</v>
      </c>
      <c r="D54" s="16">
        <f t="shared" si="1"/>
        <v>908765</v>
      </c>
      <c r="E54" s="4">
        <v>28</v>
      </c>
      <c r="F54" s="16">
        <v>908765</v>
      </c>
      <c r="G54" s="4">
        <v>2</v>
      </c>
      <c r="H54" s="16">
        <v>0</v>
      </c>
      <c r="I54" s="16">
        <v>3020</v>
      </c>
      <c r="J54" s="4">
        <v>0</v>
      </c>
      <c r="K54" s="16">
        <v>0</v>
      </c>
      <c r="L54" s="18">
        <v>0</v>
      </c>
    </row>
    <row r="55" spans="1:12" s="5" customFormat="1" ht="13.5" customHeight="1" x14ac:dyDescent="0.2">
      <c r="A55" s="3">
        <v>47</v>
      </c>
      <c r="B55" s="4" t="s">
        <v>60</v>
      </c>
      <c r="C55" s="4">
        <f t="shared" si="0"/>
        <v>21</v>
      </c>
      <c r="D55" s="16">
        <f t="shared" si="1"/>
        <v>2605917.5</v>
      </c>
      <c r="E55" s="4">
        <v>19</v>
      </c>
      <c r="F55" s="16">
        <v>2585597.2999999998</v>
      </c>
      <c r="G55" s="4">
        <v>0</v>
      </c>
      <c r="H55" s="16">
        <v>0</v>
      </c>
      <c r="I55" s="16">
        <v>0</v>
      </c>
      <c r="J55" s="4">
        <v>2</v>
      </c>
      <c r="K55" s="16">
        <v>23900</v>
      </c>
      <c r="L55" s="18">
        <v>20320.2</v>
      </c>
    </row>
    <row r="56" spans="1:12" s="5" customFormat="1" ht="13.5" customHeight="1" x14ac:dyDescent="0.2">
      <c r="A56" s="3">
        <v>48</v>
      </c>
      <c r="B56" s="4" t="s">
        <v>75</v>
      </c>
      <c r="C56" s="4">
        <f t="shared" si="0"/>
        <v>41</v>
      </c>
      <c r="D56" s="16">
        <f t="shared" si="1"/>
        <v>766605.3</v>
      </c>
      <c r="E56" s="4">
        <v>36</v>
      </c>
      <c r="F56" s="16">
        <v>614533.9</v>
      </c>
      <c r="G56" s="4">
        <v>0</v>
      </c>
      <c r="H56" s="16">
        <v>0</v>
      </c>
      <c r="I56" s="16">
        <v>0</v>
      </c>
      <c r="J56" s="4">
        <v>5</v>
      </c>
      <c r="K56" s="16">
        <v>133584.29999999999</v>
      </c>
      <c r="L56" s="18">
        <v>152071.4</v>
      </c>
    </row>
    <row r="57" spans="1:12" s="5" customFormat="1" ht="13.5" customHeight="1" x14ac:dyDescent="0.2">
      <c r="A57" s="3">
        <v>49</v>
      </c>
      <c r="B57" s="4" t="s">
        <v>76</v>
      </c>
      <c r="C57" s="4">
        <f t="shared" si="0"/>
        <v>10</v>
      </c>
      <c r="D57" s="16">
        <f t="shared" si="1"/>
        <v>40712.800000000003</v>
      </c>
      <c r="E57" s="4">
        <v>8</v>
      </c>
      <c r="F57" s="16">
        <v>40712.800000000003</v>
      </c>
      <c r="G57" s="4">
        <v>0</v>
      </c>
      <c r="H57" s="16">
        <v>0</v>
      </c>
      <c r="I57" s="16">
        <v>0</v>
      </c>
      <c r="J57" s="4">
        <v>2</v>
      </c>
      <c r="K57" s="16">
        <v>316.39999999999998</v>
      </c>
      <c r="L57" s="18">
        <v>0</v>
      </c>
    </row>
    <row r="58" spans="1:12" s="5" customFormat="1" ht="13.5" customHeight="1" x14ac:dyDescent="0.2">
      <c r="A58" s="3">
        <v>50</v>
      </c>
      <c r="B58" s="4" t="s">
        <v>77</v>
      </c>
      <c r="C58" s="4">
        <f t="shared" si="0"/>
        <v>152</v>
      </c>
      <c r="D58" s="16">
        <f t="shared" si="1"/>
        <v>5259286.96</v>
      </c>
      <c r="E58" s="4">
        <v>151</v>
      </c>
      <c r="F58" s="16">
        <v>5257090.16</v>
      </c>
      <c r="G58" s="4">
        <v>0</v>
      </c>
      <c r="H58" s="16">
        <v>0</v>
      </c>
      <c r="I58" s="16">
        <v>0</v>
      </c>
      <c r="J58" s="4">
        <v>1</v>
      </c>
      <c r="K58" s="16">
        <v>1658.1</v>
      </c>
      <c r="L58" s="18">
        <v>2196.8000000000002</v>
      </c>
    </row>
    <row r="59" spans="1:12" s="5" customFormat="1" ht="13.5" customHeight="1" x14ac:dyDescent="0.2">
      <c r="A59" s="3">
        <v>51</v>
      </c>
      <c r="B59" s="4" t="s">
        <v>61</v>
      </c>
      <c r="C59" s="4">
        <f t="shared" si="0"/>
        <v>8</v>
      </c>
      <c r="D59" s="16">
        <f t="shared" si="1"/>
        <v>647416.38</v>
      </c>
      <c r="E59" s="4">
        <v>8</v>
      </c>
      <c r="F59" s="16">
        <v>647416.38</v>
      </c>
      <c r="G59" s="4">
        <v>0</v>
      </c>
      <c r="H59" s="16">
        <v>0</v>
      </c>
      <c r="I59" s="16">
        <v>0</v>
      </c>
      <c r="J59" s="4">
        <v>0</v>
      </c>
      <c r="K59" s="16">
        <v>0</v>
      </c>
      <c r="L59" s="18">
        <v>0</v>
      </c>
    </row>
    <row r="60" spans="1:12" s="5" customFormat="1" ht="13.5" customHeight="1" x14ac:dyDescent="0.2">
      <c r="A60" s="3">
        <v>52</v>
      </c>
      <c r="B60" s="4" t="s">
        <v>78</v>
      </c>
      <c r="C60" s="4">
        <f t="shared" si="0"/>
        <v>18</v>
      </c>
      <c r="D60" s="16">
        <f t="shared" si="1"/>
        <v>2204656.4</v>
      </c>
      <c r="E60" s="4">
        <v>17</v>
      </c>
      <c r="F60" s="16">
        <v>1067561.5</v>
      </c>
      <c r="G60" s="4">
        <v>0</v>
      </c>
      <c r="H60" s="16">
        <v>0</v>
      </c>
      <c r="I60" s="16">
        <v>0</v>
      </c>
      <c r="J60" s="4">
        <v>1</v>
      </c>
      <c r="K60" s="16">
        <v>438864</v>
      </c>
      <c r="L60" s="18">
        <v>1137094.8999999999</v>
      </c>
    </row>
    <row r="61" spans="1:12" s="5" customFormat="1" ht="13.5" customHeight="1" x14ac:dyDescent="0.2">
      <c r="A61" s="3">
        <v>53</v>
      </c>
      <c r="B61" s="4" t="s">
        <v>62</v>
      </c>
      <c r="C61" s="4">
        <f t="shared" si="0"/>
        <v>11</v>
      </c>
      <c r="D61" s="16">
        <f t="shared" si="1"/>
        <v>256971.7</v>
      </c>
      <c r="E61" s="4">
        <v>11</v>
      </c>
      <c r="F61" s="16">
        <v>256971.7</v>
      </c>
      <c r="G61" s="4">
        <v>0</v>
      </c>
      <c r="H61" s="16">
        <v>0</v>
      </c>
      <c r="I61" s="16">
        <v>0</v>
      </c>
      <c r="J61" s="4">
        <v>0</v>
      </c>
      <c r="K61" s="16">
        <v>0</v>
      </c>
      <c r="L61" s="18">
        <v>0</v>
      </c>
    </row>
    <row r="62" spans="1:12" s="5" customFormat="1" ht="13.5" customHeight="1" x14ac:dyDescent="0.2">
      <c r="A62" s="3">
        <v>54</v>
      </c>
      <c r="B62" s="4" t="s">
        <v>79</v>
      </c>
      <c r="C62" s="4">
        <f t="shared" si="0"/>
        <v>7</v>
      </c>
      <c r="D62" s="16">
        <f t="shared" si="1"/>
        <v>108147.4</v>
      </c>
      <c r="E62" s="4">
        <v>7</v>
      </c>
      <c r="F62" s="16">
        <v>108147.4</v>
      </c>
      <c r="G62" s="4">
        <v>0</v>
      </c>
      <c r="H62" s="16">
        <v>0</v>
      </c>
      <c r="I62" s="16">
        <v>0</v>
      </c>
      <c r="J62" s="4">
        <v>0</v>
      </c>
      <c r="K62" s="16">
        <v>0</v>
      </c>
      <c r="L62" s="18">
        <v>0</v>
      </c>
    </row>
    <row r="63" spans="1:12" s="5" customFormat="1" ht="13.5" customHeight="1" x14ac:dyDescent="0.2">
      <c r="A63" s="3">
        <v>55</v>
      </c>
      <c r="B63" s="4" t="s">
        <v>80</v>
      </c>
      <c r="C63" s="4">
        <f t="shared" si="0"/>
        <v>22</v>
      </c>
      <c r="D63" s="16">
        <f t="shared" si="1"/>
        <v>409176.4</v>
      </c>
      <c r="E63" s="4">
        <v>22</v>
      </c>
      <c r="F63" s="16">
        <v>409176.4</v>
      </c>
      <c r="G63" s="4">
        <v>0</v>
      </c>
      <c r="H63" s="16">
        <v>0</v>
      </c>
      <c r="I63" s="16">
        <v>0</v>
      </c>
      <c r="J63" s="4">
        <v>0</v>
      </c>
      <c r="K63" s="16">
        <v>0</v>
      </c>
      <c r="L63" s="18">
        <v>0</v>
      </c>
    </row>
    <row r="64" spans="1:12" s="5" customFormat="1" ht="13.5" customHeight="1" x14ac:dyDescent="0.2">
      <c r="A64" s="3">
        <v>56</v>
      </c>
      <c r="B64" s="4" t="s">
        <v>81</v>
      </c>
      <c r="C64" s="4">
        <f t="shared" si="0"/>
        <v>49</v>
      </c>
      <c r="D64" s="16">
        <f t="shared" si="1"/>
        <v>4544072.46</v>
      </c>
      <c r="E64" s="4">
        <v>45</v>
      </c>
      <c r="F64" s="16">
        <v>4541888.3600000003</v>
      </c>
      <c r="G64" s="4">
        <v>0</v>
      </c>
      <c r="H64" s="16">
        <v>0</v>
      </c>
      <c r="I64" s="16">
        <v>0</v>
      </c>
      <c r="J64" s="4">
        <v>4</v>
      </c>
      <c r="K64" s="16">
        <v>1667.3</v>
      </c>
      <c r="L64" s="18">
        <v>2184.1</v>
      </c>
    </row>
    <row r="65" spans="1:12" s="5" customFormat="1" ht="13.5" customHeight="1" x14ac:dyDescent="0.2">
      <c r="A65" s="3">
        <v>57</v>
      </c>
      <c r="B65" s="4" t="s">
        <v>63</v>
      </c>
      <c r="C65" s="4">
        <f t="shared" si="0"/>
        <v>1</v>
      </c>
      <c r="D65" s="16">
        <f t="shared" si="1"/>
        <v>161114</v>
      </c>
      <c r="E65" s="4">
        <v>1</v>
      </c>
      <c r="F65" s="16">
        <v>161114</v>
      </c>
      <c r="G65" s="4">
        <v>0</v>
      </c>
      <c r="H65" s="16">
        <v>0</v>
      </c>
      <c r="I65" s="16">
        <v>0</v>
      </c>
      <c r="J65" s="4">
        <v>0</v>
      </c>
      <c r="K65" s="16">
        <v>0</v>
      </c>
      <c r="L65" s="18">
        <v>0</v>
      </c>
    </row>
    <row r="66" spans="1:12" s="5" customFormat="1" ht="13.5" customHeight="1" x14ac:dyDescent="0.2">
      <c r="A66" s="3">
        <v>58</v>
      </c>
      <c r="B66" s="4" t="s">
        <v>64</v>
      </c>
      <c r="C66" s="4">
        <f t="shared" si="0"/>
        <v>1</v>
      </c>
      <c r="D66" s="16">
        <f t="shared" si="1"/>
        <v>324031.8</v>
      </c>
      <c r="E66" s="4">
        <v>1</v>
      </c>
      <c r="F66" s="16">
        <v>324031.8</v>
      </c>
      <c r="G66" s="4">
        <v>0</v>
      </c>
      <c r="H66" s="16">
        <v>0</v>
      </c>
      <c r="I66" s="16">
        <v>0</v>
      </c>
      <c r="J66" s="4">
        <v>0</v>
      </c>
      <c r="K66" s="16">
        <v>0</v>
      </c>
      <c r="L66" s="18">
        <v>0</v>
      </c>
    </row>
    <row r="67" spans="1:12" s="5" customFormat="1" ht="13.5" customHeight="1" x14ac:dyDescent="0.2">
      <c r="A67" s="3">
        <v>59</v>
      </c>
      <c r="B67" s="4" t="s">
        <v>65</v>
      </c>
      <c r="C67" s="4">
        <f t="shared" si="0"/>
        <v>1</v>
      </c>
      <c r="D67" s="16">
        <f t="shared" si="1"/>
        <v>60812.800000000003</v>
      </c>
      <c r="E67" s="4">
        <v>1</v>
      </c>
      <c r="F67" s="16">
        <v>60812.800000000003</v>
      </c>
      <c r="G67" s="4">
        <v>0</v>
      </c>
      <c r="H67" s="16">
        <v>0</v>
      </c>
      <c r="I67" s="16">
        <v>0</v>
      </c>
      <c r="J67" s="4">
        <v>0</v>
      </c>
      <c r="K67" s="16">
        <v>0</v>
      </c>
      <c r="L67" s="18">
        <v>0</v>
      </c>
    </row>
    <row r="68" spans="1:12" s="5" customFormat="1" ht="13.5" customHeight="1" x14ac:dyDescent="0.2">
      <c r="A68" s="3">
        <v>60</v>
      </c>
      <c r="B68" s="4" t="s">
        <v>66</v>
      </c>
      <c r="C68" s="4">
        <f t="shared" si="0"/>
        <v>1</v>
      </c>
      <c r="D68" s="16">
        <f t="shared" si="1"/>
        <v>15283.4</v>
      </c>
      <c r="E68" s="4">
        <v>1</v>
      </c>
      <c r="F68" s="16">
        <v>15283.4</v>
      </c>
      <c r="G68" s="4">
        <v>0</v>
      </c>
      <c r="H68" s="16">
        <v>0</v>
      </c>
      <c r="I68" s="16">
        <v>0</v>
      </c>
      <c r="J68" s="4">
        <v>0</v>
      </c>
      <c r="K68" s="16">
        <v>0</v>
      </c>
      <c r="L68" s="18">
        <v>0</v>
      </c>
    </row>
    <row r="69" spans="1:12" s="5" customFormat="1" ht="13.5" customHeight="1" x14ac:dyDescent="0.2">
      <c r="A69" s="3">
        <v>61</v>
      </c>
      <c r="B69" s="4" t="s">
        <v>67</v>
      </c>
      <c r="C69" s="4">
        <f t="shared" si="0"/>
        <v>1</v>
      </c>
      <c r="D69" s="16">
        <f t="shared" si="1"/>
        <v>16367.7</v>
      </c>
      <c r="E69" s="4">
        <v>0</v>
      </c>
      <c r="F69" s="16">
        <v>0</v>
      </c>
      <c r="G69" s="4">
        <v>0</v>
      </c>
      <c r="H69" s="4">
        <v>0</v>
      </c>
      <c r="I69" s="4">
        <v>0</v>
      </c>
      <c r="J69" s="4">
        <v>1</v>
      </c>
      <c r="K69" s="16">
        <v>10.8</v>
      </c>
      <c r="L69" s="18">
        <v>16367.7</v>
      </c>
    </row>
    <row r="70" spans="1:12" s="5" customFormat="1" ht="13.5" customHeight="1" x14ac:dyDescent="0.2">
      <c r="A70" s="10">
        <v>62</v>
      </c>
      <c r="B70" s="11" t="s">
        <v>68</v>
      </c>
      <c r="C70" s="11">
        <f t="shared" si="0"/>
        <v>2</v>
      </c>
      <c r="D70" s="17">
        <f t="shared" si="1"/>
        <v>3059.2</v>
      </c>
      <c r="E70" s="11">
        <v>1</v>
      </c>
      <c r="F70" s="17">
        <v>0</v>
      </c>
      <c r="G70" s="11">
        <v>0</v>
      </c>
      <c r="H70" s="11">
        <v>0</v>
      </c>
      <c r="I70" s="11">
        <v>0</v>
      </c>
      <c r="J70" s="11">
        <v>1</v>
      </c>
      <c r="K70" s="17">
        <v>3549.5</v>
      </c>
      <c r="L70" s="19">
        <v>3059.2</v>
      </c>
    </row>
    <row r="71" spans="1:12" s="14" customFormat="1" ht="12" x14ac:dyDescent="0.2">
      <c r="A71" s="12"/>
      <c r="B71" s="12" t="s">
        <v>69</v>
      </c>
      <c r="C71" s="13">
        <f>SUM(C9:C70)</f>
        <v>836</v>
      </c>
      <c r="D71" s="20">
        <f t="shared" ref="D71:L71" si="2">SUM(D9:D70)</f>
        <v>53045795.29999999</v>
      </c>
      <c r="E71" s="12">
        <f t="shared" si="2"/>
        <v>579</v>
      </c>
      <c r="F71" s="20">
        <f t="shared" si="2"/>
        <v>25844100.799999997</v>
      </c>
      <c r="G71" s="12">
        <f t="shared" si="2"/>
        <v>79</v>
      </c>
      <c r="H71" s="20">
        <f t="shared" si="2"/>
        <v>11647346.300000001</v>
      </c>
      <c r="I71" s="20">
        <f t="shared" si="2"/>
        <v>4584060.5</v>
      </c>
      <c r="J71" s="12">
        <f t="shared" si="2"/>
        <v>178</v>
      </c>
      <c r="K71" s="20">
        <f t="shared" si="2"/>
        <v>5636159.3999999994</v>
      </c>
      <c r="L71" s="20">
        <f t="shared" si="2"/>
        <v>15554348.199999999</v>
      </c>
    </row>
  </sheetData>
  <mergeCells count="9">
    <mergeCell ref="A1:L1"/>
    <mergeCell ref="A3:L3"/>
    <mergeCell ref="A5:A7"/>
    <mergeCell ref="B5:B7"/>
    <mergeCell ref="C5:D6"/>
    <mergeCell ref="E5:L5"/>
    <mergeCell ref="E6:F6"/>
    <mergeCell ref="G6:I6"/>
    <mergeCell ref="J6:L6"/>
  </mergeCells>
  <pageMargins left="0.25" right="0.25" top="0.25" bottom="0.25" header="0.25" footer="0.25"/>
  <pageSetup paperSize="9" orientation="landscape" r:id="rId1"/>
  <headerFooter>
    <oddFooter>&amp;R&amp;P</odd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2022-06-16T14:06:34Z</dcterms:modified>
</cp:coreProperties>
</file>