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470" windowHeight="12360"/>
  </bookViews>
  <sheets>
    <sheet name="Sheet1" sheetId="1" r:id="rId1"/>
  </sheets>
  <definedNames>
    <definedName name="_xlnm.Print_Titles" localSheetId="0">Sheet1!$A:$I,Sheet1!$5:$5</definedName>
  </definedNames>
  <calcPr calcId="152511"/>
</workbook>
</file>

<file path=xl/calcChain.xml><?xml version="1.0" encoding="utf-8"?>
<calcChain xmlns="http://schemas.openxmlformats.org/spreadsheetml/2006/main">
  <c r="A669" i="1" l="1"/>
  <c r="I667" i="1"/>
  <c r="H667" i="1"/>
  <c r="G667" i="1"/>
  <c r="F667" i="1"/>
  <c r="E667" i="1"/>
  <c r="I663" i="1"/>
  <c r="H663" i="1"/>
  <c r="G663" i="1"/>
  <c r="F663" i="1"/>
  <c r="E663" i="1"/>
  <c r="I615" i="1"/>
  <c r="H615" i="1"/>
  <c r="G615" i="1"/>
  <c r="F615" i="1"/>
  <c r="E615" i="1"/>
  <c r="I590" i="1"/>
  <c r="H590" i="1"/>
  <c r="G590" i="1"/>
  <c r="F590" i="1"/>
  <c r="E590" i="1"/>
  <c r="I580" i="1"/>
  <c r="H580" i="1"/>
  <c r="G580" i="1"/>
  <c r="F580" i="1"/>
  <c r="E580" i="1"/>
  <c r="I566" i="1"/>
  <c r="H566" i="1"/>
  <c r="G566" i="1"/>
  <c r="F566" i="1"/>
  <c r="E566" i="1"/>
  <c r="I546" i="1"/>
  <c r="H546" i="1"/>
  <c r="G546" i="1"/>
  <c r="F546" i="1"/>
  <c r="E546" i="1"/>
  <c r="I535" i="1"/>
  <c r="H535" i="1"/>
  <c r="G535" i="1"/>
  <c r="F535" i="1"/>
  <c r="E535" i="1"/>
  <c r="I381" i="1"/>
  <c r="H381" i="1"/>
  <c r="G381" i="1"/>
  <c r="F381" i="1"/>
  <c r="E381" i="1"/>
  <c r="I370" i="1"/>
  <c r="H370" i="1"/>
  <c r="G370" i="1"/>
  <c r="F370" i="1"/>
  <c r="E370" i="1"/>
  <c r="I331" i="1"/>
  <c r="H331" i="1"/>
  <c r="G331" i="1"/>
  <c r="F331" i="1"/>
  <c r="E331" i="1"/>
  <c r="I309" i="1"/>
  <c r="H309" i="1"/>
  <c r="G309" i="1"/>
  <c r="F309" i="1"/>
  <c r="E309" i="1"/>
  <c r="I278" i="1"/>
  <c r="H278" i="1"/>
  <c r="G278" i="1"/>
  <c r="F278" i="1"/>
  <c r="E278" i="1"/>
  <c r="I200" i="1"/>
  <c r="H200" i="1"/>
  <c r="G200" i="1"/>
  <c r="F200" i="1"/>
  <c r="E200" i="1"/>
  <c r="I153" i="1"/>
  <c r="H153" i="1"/>
  <c r="G153" i="1"/>
  <c r="F153" i="1"/>
  <c r="E153" i="1"/>
  <c r="I142" i="1"/>
  <c r="H142" i="1"/>
  <c r="G142" i="1"/>
  <c r="F142" i="1"/>
  <c r="E142" i="1"/>
  <c r="I118" i="1"/>
  <c r="H118" i="1"/>
  <c r="G118" i="1"/>
  <c r="F118" i="1"/>
  <c r="E118" i="1"/>
  <c r="I113" i="1"/>
  <c r="H113" i="1"/>
  <c r="G113" i="1"/>
  <c r="F113" i="1"/>
  <c r="E113" i="1"/>
  <c r="I101" i="1"/>
  <c r="H101" i="1"/>
  <c r="G101" i="1"/>
  <c r="F101" i="1"/>
  <c r="E101" i="1"/>
  <c r="I97" i="1"/>
  <c r="H97" i="1"/>
  <c r="G97" i="1"/>
  <c r="F97" i="1"/>
  <c r="E97" i="1"/>
  <c r="I60" i="1"/>
  <c r="H60" i="1"/>
  <c r="G60" i="1"/>
  <c r="F60" i="1"/>
  <c r="E60" i="1"/>
  <c r="I56" i="1"/>
  <c r="H56" i="1"/>
  <c r="G56" i="1"/>
  <c r="F56" i="1"/>
  <c r="E56" i="1"/>
  <c r="I52" i="1"/>
  <c r="H52" i="1"/>
  <c r="G52" i="1"/>
  <c r="F52" i="1"/>
  <c r="E52" i="1"/>
  <c r="I48" i="1"/>
  <c r="H48" i="1"/>
  <c r="G48" i="1"/>
  <c r="F48" i="1"/>
  <c r="E48" i="1"/>
  <c r="I44" i="1"/>
  <c r="H44" i="1"/>
  <c r="G44" i="1"/>
  <c r="F44" i="1"/>
  <c r="E44" i="1"/>
  <c r="I37" i="1"/>
  <c r="H37" i="1"/>
  <c r="G37" i="1"/>
  <c r="F37" i="1"/>
  <c r="E37" i="1"/>
  <c r="I32" i="1"/>
  <c r="H32" i="1"/>
  <c r="G32" i="1"/>
  <c r="F32" i="1"/>
  <c r="E32" i="1"/>
  <c r="E669" i="1" s="1"/>
  <c r="I8" i="1"/>
  <c r="I669" i="1" s="1"/>
  <c r="H8" i="1"/>
  <c r="H669" i="1" s="1"/>
  <c r="G8" i="1"/>
  <c r="G669" i="1" s="1"/>
  <c r="F8" i="1"/>
  <c r="F669" i="1" s="1"/>
  <c r="E8" i="1"/>
</calcChain>
</file>

<file path=xl/sharedStrings.xml><?xml version="1.0" encoding="utf-8"?>
<sst xmlns="http://schemas.openxmlformats.org/spreadsheetml/2006/main" count="1805" uniqueCount="1641">
  <si>
    <t>Anexa nr. 8 la Regulamentul cu privire la Registrul patrimoniului public  </t>
  </si>
  <si>
    <t>Lista instituţiilor publice centrale conform datelor din subregistrul patrimoniului instituţiilor publice la situaţia 01.01.2022</t>
  </si>
  <si>
    <t>Nr.</t>
  </si>
  <si>
    <t>Denumirea</t>
  </si>
  <si>
    <t>Adresa</t>
  </si>
  <si>
    <t>Codul Fiscal</t>
  </si>
  <si>
    <t>Valoarea mijloacelor fixe (lei)</t>
  </si>
  <si>
    <t>Valoarea obiectelor de mica valoare şi scurtă durată (lei)</t>
  </si>
  <si>
    <t>Suprafaţa totala a imobilelor (m.p.)</t>
  </si>
  <si>
    <t>Academia de Stiinte</t>
  </si>
  <si>
    <t>mun.Chisinau, bd.Stefan cel Mare, 1</t>
  </si>
  <si>
    <t>1006601004194</t>
  </si>
  <si>
    <t>Total</t>
  </si>
  <si>
    <t>Administratia Nationala a Penitenciarilor</t>
  </si>
  <si>
    <t>mun.Chisinau, str.Titulescu, 35</t>
  </si>
  <si>
    <t>1006601001012</t>
  </si>
  <si>
    <t>Centrul de Instruire</t>
  </si>
  <si>
    <t>mun.Chisinau, s.Goian</t>
  </si>
  <si>
    <t>1006601000978</t>
  </si>
  <si>
    <t>Detasamentul cu destinatie speciala "Pantera"</t>
  </si>
  <si>
    <t>mun.Chisinau, str.Luceafarul, 9</t>
  </si>
  <si>
    <t>1006601000989</t>
  </si>
  <si>
    <t>Penitenciarul nr.10 - Goian</t>
  </si>
  <si>
    <t>1006601000967</t>
  </si>
  <si>
    <t>Penitenciarul nr.11 - Balti</t>
  </si>
  <si>
    <t>mun.Balti, str.Stefan cel Mare, 78 a</t>
  </si>
  <si>
    <t>1006601002651</t>
  </si>
  <si>
    <t>Penitenciarul nr.12 - Bender</t>
  </si>
  <si>
    <t>or.Bender, str.Sovetica, 65</t>
  </si>
  <si>
    <t>1019601000062</t>
  </si>
  <si>
    <t>Penitenciarul nr.13 - Chisinau</t>
  </si>
  <si>
    <t>mun.Chisinau, str.Bernardazzi, 3</t>
  </si>
  <si>
    <t>1006601004297</t>
  </si>
  <si>
    <t>Penitenciarul nr.15 - Cricova</t>
  </si>
  <si>
    <t>or.Cricova, str.Luceafarul, 9</t>
  </si>
  <si>
    <t>1007601001189</t>
  </si>
  <si>
    <t>Penitenciarul nr.16 - Pruncul</t>
  </si>
  <si>
    <t>mun.Chisinau, s.Pruncul</t>
  </si>
  <si>
    <t>1006601000945</t>
  </si>
  <si>
    <t>Penitenciarul nr.17 - Rezina</t>
  </si>
  <si>
    <t>or.Rezina, str.Nistreana, 1</t>
  </si>
  <si>
    <t>1007601000942</t>
  </si>
  <si>
    <t>Penitenciarul nr.18 - Branesti</t>
  </si>
  <si>
    <t>rl.Orhei, s. Branesti</t>
  </si>
  <si>
    <t>1007601000458</t>
  </si>
  <si>
    <t>Penitenciarul nr.1 - Taraclia</t>
  </si>
  <si>
    <t>or.Taraclia, str.Vodoprovodnaia, 5</t>
  </si>
  <si>
    <t>1006601002064</t>
  </si>
  <si>
    <t>Penitenciarul nr.2-Lipcani</t>
  </si>
  <si>
    <t>rl.Briceni,or.Lipcani, str.Independentei,108</t>
  </si>
  <si>
    <t>1006601001931</t>
  </si>
  <si>
    <t>Penitenciarul nr.3 - Leova</t>
  </si>
  <si>
    <t>or.Leova, str.Cahulului, 3</t>
  </si>
  <si>
    <t>1006601001872</t>
  </si>
  <si>
    <t>Penitenciarul nr.4 - Cricova</t>
  </si>
  <si>
    <t>1006601003533</t>
  </si>
  <si>
    <t>Penitenciarul nr.5 - Cahul</t>
  </si>
  <si>
    <t>or.Cahul, str.Trandafirilor, 21</t>
  </si>
  <si>
    <t>1006601002075</t>
  </si>
  <si>
    <t>Penitenciarul nr.6 - Soraca</t>
  </si>
  <si>
    <t>or.Soroca, str.Stroiescu, 38</t>
  </si>
  <si>
    <t>1006601002008</t>
  </si>
  <si>
    <t>Penitenciarul nr.7 - Rusca</t>
  </si>
  <si>
    <t>rl. Hincesti, s.Rusca</t>
  </si>
  <si>
    <t>1007601000089</t>
  </si>
  <si>
    <t>Penitenciarul nr.8 - Bender</t>
  </si>
  <si>
    <t>or.Bender, str.Chisinaului, 44</t>
  </si>
  <si>
    <t>8888888888881</t>
  </si>
  <si>
    <t>Penitenciarul nr.9 - Pruncul</t>
  </si>
  <si>
    <t>mun.Chisinau, com. Pruncul</t>
  </si>
  <si>
    <t>1006601001919</t>
  </si>
  <si>
    <t>Unitatea de implimentare a Proiectului de constructie a Penitenciarului din Chisinau</t>
  </si>
  <si>
    <t>mun.Chisinau, str.Titulescu,35</t>
  </si>
  <si>
    <t>1014601000078</t>
  </si>
  <si>
    <t>Agentia "Moldsilva"</t>
  </si>
  <si>
    <t>mun.Chisinau, str.Stefan cel Mare, 124</t>
  </si>
  <si>
    <t>1006601000255</t>
  </si>
  <si>
    <t>Parcul National Orhei</t>
  </si>
  <si>
    <t>or.Orhei, sat.Seliste</t>
  </si>
  <si>
    <t>8888888888882</t>
  </si>
  <si>
    <t>Agentia Nationala pentru Siguranta Alimentelor</t>
  </si>
  <si>
    <t>Agentia Nationala  pentru Siguranta Alimentelor</t>
  </si>
  <si>
    <t>mun.Chisinau, str.Kogilniceanu, 63</t>
  </si>
  <si>
    <t>1013601000082</t>
  </si>
  <si>
    <t>Institutia Publica Centrul Republican de Diagnostica Veterinara</t>
  </si>
  <si>
    <t>mun.Chisinau, str.Murilor, 3</t>
  </si>
  <si>
    <t>1005600030818</t>
  </si>
  <si>
    <t>IP Laboratorul central de testare a bauturilor alcoolice/nealcoolice si a produselor conservate</t>
  </si>
  <si>
    <t>mun Chisinau, str.Gerenoble,128 U, Uzinelor,19</t>
  </si>
  <si>
    <t>1003600122658</t>
  </si>
  <si>
    <t>IP Laboratorul central fitosanitar</t>
  </si>
  <si>
    <t>mun.Chisinau, str.M.Manole,4</t>
  </si>
  <si>
    <t>1009600004501</t>
  </si>
  <si>
    <t>Agentia Proprietatii Publice</t>
  </si>
  <si>
    <t>mun.Chisinau Piata Marii Adunari Nationale, 1</t>
  </si>
  <si>
    <t>1006601001090</t>
  </si>
  <si>
    <t>Agentia Relatii Funciare si Cadastru</t>
  </si>
  <si>
    <t>mun.Chisinau, str.S. Lazo,48</t>
  </si>
  <si>
    <t>1006601000266</t>
  </si>
  <si>
    <t>Agentia Relatii Interetnice</t>
  </si>
  <si>
    <t>mun.Chisinau, str.Mateevici, 109/1</t>
  </si>
  <si>
    <t>1006601000211</t>
  </si>
  <si>
    <t>Agentia Rezerve Materiale</t>
  </si>
  <si>
    <t>mun.Chisinau, str.Columna, 118/1</t>
  </si>
  <si>
    <t>1006601000288</t>
  </si>
  <si>
    <t>Alte institutii si organizatii</t>
  </si>
  <si>
    <t>Agentia "Apele Moldovei"</t>
  </si>
  <si>
    <t>mun.Chisinau, str.Gh.Tudor, 5</t>
  </si>
  <si>
    <t>1008601001119</t>
  </si>
  <si>
    <t>Agentia de Stat pentru Proprietatea Intelectuala</t>
  </si>
  <si>
    <t>mun.Chisinau, str.A.Doga,24  bloc. 1</t>
  </si>
  <si>
    <t>1015601000112</t>
  </si>
  <si>
    <t>Agentia Investitii</t>
  </si>
  <si>
    <t>mun. Chisinau, str. Puskin, 42 B</t>
  </si>
  <si>
    <t>1006601001078</t>
  </si>
  <si>
    <t>Agentia Medicamentului si Dispozitivelor Medicale</t>
  </si>
  <si>
    <t>MD-2028, mun.Chisinau, str.Korolenco, 2/1</t>
  </si>
  <si>
    <t>1006601004002</t>
  </si>
  <si>
    <t>AGENŢIA NAŢIONALĂ ANTIDOPING</t>
  </si>
  <si>
    <t>mun. Chişinău, Ştefan cel Mare şi Sfânt bd. 180</t>
  </si>
  <si>
    <t>1014601000023</t>
  </si>
  <si>
    <t>Agentia nationala pentru cercetare si dezvoltare</t>
  </si>
  <si>
    <t>1012600016427</t>
  </si>
  <si>
    <t>Agentia Nationala pentru Reglementare in Comunicatii Electronice si Tehnologia Informatiei</t>
  </si>
  <si>
    <t>mun.Chisinau, bd.Stefan cel Mare, 134 B</t>
  </si>
  <si>
    <t>1006601003359</t>
  </si>
  <si>
    <t>Agentia Nationala pentru Reglementare in Energetica</t>
  </si>
  <si>
    <t>MD-2005, mun.Chisinau, str.Alexandr Puskin, 52/A</t>
  </si>
  <si>
    <t>1006601003566</t>
  </si>
  <si>
    <t>Agentia Nationala pentru Solutionarea Contestatiilor</t>
  </si>
  <si>
    <t>mun.Chisinau, bd.Stefan cel Mare,124</t>
  </si>
  <si>
    <t>1017601000105</t>
  </si>
  <si>
    <t>Aparatul Presedintelui Republicii Moldova</t>
  </si>
  <si>
    <t>MD-2004, mun.Chisinau, bd.Stefan cel Mare, 154</t>
  </si>
  <si>
    <t>1006601003810</t>
  </si>
  <si>
    <t>Autoritatea Nationala de Integritate</t>
  </si>
  <si>
    <t>mun.Chisinau, str.A.Russo,1</t>
  </si>
  <si>
    <t>1012601000203</t>
  </si>
  <si>
    <t>Avocatul Poporului (Ombudsmanul)</t>
  </si>
  <si>
    <t>mun.Chisinau, str.Sfatul Tarii,16</t>
  </si>
  <si>
    <t>13264016</t>
  </si>
  <si>
    <t>Banca Nationala a Moldovei</t>
  </si>
  <si>
    <t>mun.Chisinau, bd.Gr.Vieru, 1</t>
  </si>
  <si>
    <t>79592</t>
  </si>
  <si>
    <t>Biroul de Curieri Speciali</t>
  </si>
  <si>
    <t>mun.Chisinau, str.Sciusev, 85</t>
  </si>
  <si>
    <t>1006601003821</t>
  </si>
  <si>
    <t>Casa Nationala de Asigurari Sociale a R.Moldova</t>
  </si>
  <si>
    <t>mun.Chisinau, str.Gh.Tudor, 3</t>
  </si>
  <si>
    <t>1004600030235</t>
  </si>
  <si>
    <t>Centrul National Anticoruptie</t>
  </si>
  <si>
    <t>mun.Chisinau, bd.Stefan cel Mare, 198</t>
  </si>
  <si>
    <t>1006601000222</t>
  </si>
  <si>
    <t>Centrul National pentru Protectia Datelor cu Caracter Personal al RM</t>
  </si>
  <si>
    <t>mun.Chisinau, str.S.Lazo, 48</t>
  </si>
  <si>
    <t>1009601000050</t>
  </si>
  <si>
    <t>Centrul Serviciului Civil al R.Moldova</t>
  </si>
  <si>
    <t>mun.Chisinau, bd.Stefan cel Mare,180  biroul 1008</t>
  </si>
  <si>
    <t>1012601000126</t>
  </si>
  <si>
    <t>Comisia Electorala Centrala</t>
  </si>
  <si>
    <t>mun.Chisinau, str.V.Alecsandri,119</t>
  </si>
  <si>
    <t>1006601004079</t>
  </si>
  <si>
    <t>Compania de Stat "Teleradio-Moldova"</t>
  </si>
  <si>
    <t>mun.Chisinau, str.Miorita 1</t>
  </si>
  <si>
    <t>1004600050558</t>
  </si>
  <si>
    <t>Compania Nationala de Asigurari in Medicina</t>
  </si>
  <si>
    <t>MD-2009 mun.Chisinau, bd.Gr. Vieru,12</t>
  </si>
  <si>
    <t>1007601007778</t>
  </si>
  <si>
    <t>Consiliul Concurentei</t>
  </si>
  <si>
    <t>mun.Chisinau, bd.Stefan cel Mare, 73/1</t>
  </si>
  <si>
    <t>1007601001422</t>
  </si>
  <si>
    <t>Consiliul Coordonator al Audiovizualului</t>
  </si>
  <si>
    <t>mun.Chisinau, str.V.Pircalab,46</t>
  </si>
  <si>
    <t>1006601004024</t>
  </si>
  <si>
    <t>Consiliul de Supraveghere publica a auditului</t>
  </si>
  <si>
    <t>MD-2005, mun.Chisinau, str.Constantin Tanase, 7</t>
  </si>
  <si>
    <t>1008601000134</t>
  </si>
  <si>
    <t>CONSILIUL PENTRU PREVENIREA ŞI ELIMINAREA DISCRIMINĂRII ŞI ASIGURAREA EGALITĂŢII</t>
  </si>
  <si>
    <t>mun. Chişinău, Ştefan cel Mare şi Sfânt bd. 180, of. 405</t>
  </si>
  <si>
    <t>1013601000587</t>
  </si>
  <si>
    <t>Consiliul Superior al Procurorilor</t>
  </si>
  <si>
    <t>mun.Chisinau, str.Banulescu Bodoni,26</t>
  </si>
  <si>
    <t>1016601000164</t>
  </si>
  <si>
    <t>Curtea Constitutionala a RM</t>
  </si>
  <si>
    <t>mun.Chisinau, str.Lapusneanu, 28</t>
  </si>
  <si>
    <t>1006601004116</t>
  </si>
  <si>
    <t>Curtea de Conturi a Republicii Moldova</t>
  </si>
  <si>
    <t>mun.Chisinau, bd.Stefan cel Mare, 69</t>
  </si>
  <si>
    <t>1007601001330</t>
  </si>
  <si>
    <t>INSTITUTUL NAŢIONAL AL JUSTIŢIEI</t>
  </si>
  <si>
    <t>mun. Chişinău, S. Lazo 1</t>
  </si>
  <si>
    <t>1006601001126</t>
  </si>
  <si>
    <t>IP Agentia Informationala de Stat  Moldpres</t>
  </si>
  <si>
    <t>mun.Chisinau, str.Puskin,22</t>
  </si>
  <si>
    <t>1003600071952</t>
  </si>
  <si>
    <t>Procuratura Generala a R.M</t>
  </si>
  <si>
    <t>mun.Chisinau, str.Banulescu Bodoni, 26</t>
  </si>
  <si>
    <t>1006601003865</t>
  </si>
  <si>
    <t>Serviciul de Informatii si Securitate</t>
  </si>
  <si>
    <t>mun.Chisinau, bd.Stefan cel Mare, 166</t>
  </si>
  <si>
    <t>1006601000439</t>
  </si>
  <si>
    <t>Serviciul de Protectie si Paza de Stat</t>
  </si>
  <si>
    <t>mun.Chisinau, str.Sfatul Tarii, 26</t>
  </si>
  <si>
    <t>1006601001104</t>
  </si>
  <si>
    <t>Serviciul Prevenirea si combaterea Spalarii Banilor</t>
  </si>
  <si>
    <t>MD-2004, mun.Chisinau, str.Stefan cel Mare, 198</t>
  </si>
  <si>
    <t>1018601000043</t>
  </si>
  <si>
    <t>Biroul National de Statistica</t>
  </si>
  <si>
    <t>mun.Chisinau, str.Grenoble 106</t>
  </si>
  <si>
    <t>1006601000200</t>
  </si>
  <si>
    <t>Cancelaria de Stat a Republicii Moldova</t>
  </si>
  <si>
    <t>Academia de Administrare Publica</t>
  </si>
  <si>
    <t>mun.Chisinau, str.Ialoveni, 100</t>
  </si>
  <si>
    <t>1007600004873</t>
  </si>
  <si>
    <t>Baza Auto a Cancelariei de Stat a RM</t>
  </si>
  <si>
    <t>mun.Chisinau, str. Bucuriei, 18/2</t>
  </si>
  <si>
    <t>1006601001034</t>
  </si>
  <si>
    <t>mun.Chisinau, Piata Marii Adunari Nationale, 1</t>
  </si>
  <si>
    <t>1006601001067</t>
  </si>
  <si>
    <t>Directia Generala pentru Administrarea Cladirilor Guvernului RM</t>
  </si>
  <si>
    <t>1006601001045</t>
  </si>
  <si>
    <t>Institutia Publica Agentia Guvernare Electronica</t>
  </si>
  <si>
    <t>1010600034203</t>
  </si>
  <si>
    <t>Instituţia Publică PENSIUNEA DIN HOLERCANI</t>
  </si>
  <si>
    <t>s. Ustia, &lt;</t>
  </si>
  <si>
    <t>1002601000899</t>
  </si>
  <si>
    <t>IP.Agentia Servicii Publice</t>
  </si>
  <si>
    <t>mun.Chisinau, str.Puskin, 42</t>
  </si>
  <si>
    <t>1002600024700</t>
  </si>
  <si>
    <t>IP Palatul Republicii</t>
  </si>
  <si>
    <t>mun.Chisinau, str.M.Cibotari, 16</t>
  </si>
  <si>
    <t>1003600062969</t>
  </si>
  <si>
    <t>IP Serviciul Tehnologia Informatiei si Securitate Cibernetica</t>
  </si>
  <si>
    <t>mun.Chisinau, Piata Marii Adunari Nationale,1</t>
  </si>
  <si>
    <t>1003600096694</t>
  </si>
  <si>
    <t>Comisia Nationala a Pietei Financiare</t>
  </si>
  <si>
    <t>mun.Chisinau, bd.Stefan cel Mare, 77</t>
  </si>
  <si>
    <t>1007601001293</t>
  </si>
  <si>
    <t>Instituţia Publică Buletin Informativ al Comisiei Naţionale a Pieţei Financiare CAPITAL MARKET</t>
  </si>
  <si>
    <t>mun. Chişinău, Vasile Alecsandri 115</t>
  </si>
  <si>
    <t>1003600114204</t>
  </si>
  <si>
    <t>Consiliul Superior al Magistraturii</t>
  </si>
  <si>
    <t>mun.Chisinau, str.M.Eminescu, 5</t>
  </si>
  <si>
    <t>1006601004127</t>
  </si>
  <si>
    <t>Curtea de apel Balti</t>
  </si>
  <si>
    <t>mun.Balti, bd.Stefan cel Mare, 54</t>
  </si>
  <si>
    <t>1007601000399</t>
  </si>
  <si>
    <t>Curtea de apel Cahul</t>
  </si>
  <si>
    <t>or.Cahul, str.Stefan cel Mare, 30</t>
  </si>
  <si>
    <t>1006601004389</t>
  </si>
  <si>
    <t>Curtea de apel Chisinau</t>
  </si>
  <si>
    <t>mun.Chisinau, str.Teilor, 4</t>
  </si>
  <si>
    <t>1013601000059</t>
  </si>
  <si>
    <t>Curtea de apel Comrat</t>
  </si>
  <si>
    <t>or.Comrat, str.Lenin, 177</t>
  </si>
  <si>
    <t>1007601000702</t>
  </si>
  <si>
    <t>Curtea Suprema de Justitie a RM</t>
  </si>
  <si>
    <t>mun.Chisinau, str.M.Kogilniceanu,70, str.P.Rares,18</t>
  </si>
  <si>
    <t>1006601004183</t>
  </si>
  <si>
    <t>Judecatoria Anenii Noi</t>
  </si>
  <si>
    <t>or.Anenii Noi, str.Martisor, 15</t>
  </si>
  <si>
    <t>1007601011423</t>
  </si>
  <si>
    <t>Judecatoria Balti</t>
  </si>
  <si>
    <t>mun.Balti, str.Hotinului, 43</t>
  </si>
  <si>
    <t>1007601000182</t>
  </si>
  <si>
    <t>Judecatoria Cahul</t>
  </si>
  <si>
    <t>or.Cahul, str.Victoriei, 8</t>
  </si>
  <si>
    <t>1006601004677</t>
  </si>
  <si>
    <t>Judecatoria Causeni</t>
  </si>
  <si>
    <t>or.Causeni, str.Stefan cel Mare, 6</t>
  </si>
  <si>
    <t>1007601000207</t>
  </si>
  <si>
    <t>Judecatoria Chisinau</t>
  </si>
  <si>
    <t>mun.Chisinau, str.Zelinski,13</t>
  </si>
  <si>
    <t>1016601000256</t>
  </si>
  <si>
    <t>Judecatoria Cimislia</t>
  </si>
  <si>
    <t>or.Cimislia, str.C.Stamati, 1</t>
  </si>
  <si>
    <t>1007601000610</t>
  </si>
  <si>
    <t>Judecatoria Comrat</t>
  </si>
  <si>
    <t>or.Comrat, str.Lenin, 242</t>
  </si>
  <si>
    <t>1007601000263</t>
  </si>
  <si>
    <t>Judecatoria Criuleni</t>
  </si>
  <si>
    <t>or.Criuleni, str.31 August, 70</t>
  </si>
  <si>
    <t>1007601001248</t>
  </si>
  <si>
    <t>Judecatoria Drochia</t>
  </si>
  <si>
    <t>or.Drochia, str.31 August, 7</t>
  </si>
  <si>
    <t>1007601000230</t>
  </si>
  <si>
    <t>Judecatoria Edinet</t>
  </si>
  <si>
    <t>or.Edinet, str.Stefan-Voda, 1</t>
  </si>
  <si>
    <t>1006601004932</t>
  </si>
  <si>
    <t>Judecatoria Hincesti</t>
  </si>
  <si>
    <t>or.Hincesti, str.Chisinaului, 7</t>
  </si>
  <si>
    <t>1006601003120</t>
  </si>
  <si>
    <t>Judecatoria Orhei</t>
  </si>
  <si>
    <t>or.Orhei, str.V.Mahu, 135</t>
  </si>
  <si>
    <t>1006601005216</t>
  </si>
  <si>
    <t>Judecatoria Soroca</t>
  </si>
  <si>
    <t>or.Soroca, str.Independentei, 62</t>
  </si>
  <si>
    <t>1007601000241</t>
  </si>
  <si>
    <t>Judecatoria Straseni</t>
  </si>
  <si>
    <t>or.Straseni, str.Stefan cel Mare, 98</t>
  </si>
  <si>
    <t>1007601001167</t>
  </si>
  <si>
    <t>Judecatoria Ungheni</t>
  </si>
  <si>
    <t>or.Ungheni, str.Nationala, 21</t>
  </si>
  <si>
    <t>1014601000104</t>
  </si>
  <si>
    <t>Inspectoratul General al Politiei de Frontiera</t>
  </si>
  <si>
    <t>Centrul de Excelenta in Securitatea Frontierii</t>
  </si>
  <si>
    <t>or.Ungheni, str.Suceava, 1</t>
  </si>
  <si>
    <t>1007609003282</t>
  </si>
  <si>
    <t>Directia Regionala Centru</t>
  </si>
  <si>
    <t>mun.Chisinau, str.Petricani, 19</t>
  </si>
  <si>
    <t>1010601000335</t>
  </si>
  <si>
    <t>Directia Regionala EST</t>
  </si>
  <si>
    <t>or.Stefan Voda, str.Stefan cel Mare, 9/4a</t>
  </si>
  <si>
    <t>1010601000368</t>
  </si>
  <si>
    <t>Directia Regionala NORD</t>
  </si>
  <si>
    <t>or.Edinet, str.Independentei, 60</t>
  </si>
  <si>
    <t>1010601000346</t>
  </si>
  <si>
    <t>Directia Regionala SUD</t>
  </si>
  <si>
    <t>or.Cahul, str.Garoafelor, 40</t>
  </si>
  <si>
    <t>1010601000416</t>
  </si>
  <si>
    <t>Directia Regionala VEST</t>
  </si>
  <si>
    <t>1010601000380</t>
  </si>
  <si>
    <t>1006601000196</t>
  </si>
  <si>
    <t>Sectorul Politiei de Frontiera - Aeroportul International Chisinau</t>
  </si>
  <si>
    <t>mun.Chisinau, bd.Dacia, 80/3</t>
  </si>
  <si>
    <t>1013601000554</t>
  </si>
  <si>
    <t>Ministerul Afacerilor Externe si Integrarii Europene</t>
  </si>
  <si>
    <t>Ambasada Republicii Moldova in Austria</t>
  </si>
  <si>
    <t>or.Viena, 1030, str.Lowengasse, nr.47/10</t>
  </si>
  <si>
    <t>1006601000129</t>
  </si>
  <si>
    <t>Ambasada Republicii Moldova in Bulgaria</t>
  </si>
  <si>
    <t>or.Sofia, 1142, str.Georgi S.Rakovski, 152</t>
  </si>
  <si>
    <t>Ambasada Republicii Moldova in Emiratele Arabe Unite</t>
  </si>
  <si>
    <t>or.Abu Dhabi, Al.Darahy  st., Villa nr.20</t>
  </si>
  <si>
    <t>Ambasada Republicii Moldova in Federatia Rusa</t>
  </si>
  <si>
    <t>or.Moscova, str.Kuznetkii Most 18</t>
  </si>
  <si>
    <t>Ambasada Republicii Moldova in Irlanda</t>
  </si>
  <si>
    <t>2 Upper Mount or.Dublin, Irlanda</t>
  </si>
  <si>
    <t>Ambasada Republicii Moldova in Regatul Belgiei</t>
  </si>
  <si>
    <t>or.Bruxell 1050, Avenue Franklin Roosevelt, 57</t>
  </si>
  <si>
    <t>Ambasada Republicii Moldova in Regatul Spaniei cu sediul la Madrid</t>
  </si>
  <si>
    <t>or.Madrid, 28046 Paseo de la Castellana, 178, 5drch</t>
  </si>
  <si>
    <t>Ambasada Republicii Moldova in Regatul Suiediei</t>
  </si>
  <si>
    <t>Engelbrektsgatan, 10, 11432 Stockholm</t>
  </si>
  <si>
    <t>Ambasada Republicii Moldova in Regatul Unit al Marii Britanii si Irlandei de Nord</t>
  </si>
  <si>
    <t>or.Londra W 42 ST 5, Dolphin Square Edensor Road, Chiswick</t>
  </si>
  <si>
    <t>Ambasada Republicii Moldova in Republica Azerbaidjan</t>
  </si>
  <si>
    <t>or.Baku, Huseyn Gavid avenue 520, casa, 12</t>
  </si>
  <si>
    <t>Ambasada Republicii Moldova in Republica Belarus</t>
  </si>
  <si>
    <t>or.Minsk, str.Volodica,24 ap.12 si ap.99</t>
  </si>
  <si>
    <t>Ambasada Republicii Moldova in Republica Ceha</t>
  </si>
  <si>
    <t>16000 Praga  str.Juarezova,1429/4</t>
  </si>
  <si>
    <t>Ambasada Republicii Moldova in Republica Elena</t>
  </si>
  <si>
    <t>or.Atena, str.Georgiu Bacu,20, 11524</t>
  </si>
  <si>
    <t>Ambasada Republicii Moldova in Republica Estona</t>
  </si>
  <si>
    <t>Tatari, 20, oficii 9-10, Tallinn 10116</t>
  </si>
  <si>
    <t>Ambasada Republicii Moldova in Republica Federala Germana</t>
  </si>
  <si>
    <t>or.Berlin, 10439 str.Gotlandstrass,16,  10439</t>
  </si>
  <si>
    <t>Ambasada Republicii Moldova in Republica Italia</t>
  </si>
  <si>
    <t>or.Roma, 00185, str.Francesco Cherubini,27</t>
  </si>
  <si>
    <t>Ambasada Republicii Moldova in Republica Letona</t>
  </si>
  <si>
    <t>Riga, LV-1050, YA.Meierovica,14</t>
  </si>
  <si>
    <t>Ambasada Republicii Moldova in Republica Lituania</t>
  </si>
  <si>
    <t>Miglos gatve 61A, or.Vilnius</t>
  </si>
  <si>
    <t>Ambasada Republicii Moldova in Republica Polona</t>
  </si>
  <si>
    <t>or.Varsava 02-634, str. Imielinska, nr.1</t>
  </si>
  <si>
    <t>Ambasada Republicii Moldova in Republica Populara Chineza</t>
  </si>
  <si>
    <t>or.Beijing, Liang Ma He nr.14, Tayuan Diplomatic Office Building 2-9-1  100600</t>
  </si>
  <si>
    <t>Ambasada Republicii Moldova in Republica Portugheza</t>
  </si>
  <si>
    <t>RuaGoncala Velho Cabral,31,31a 1400-188, Lisabona</t>
  </si>
  <si>
    <t>Ambasada Republicii Moldova in Republica Romania</t>
  </si>
  <si>
    <t>or.Bucuresti, str.Aleea Alexandru, 40 sector,1</t>
  </si>
  <si>
    <t>Ambasada Republicii Moldova in Republica Ungaria</t>
  </si>
  <si>
    <t>or.Budapesta, str. Ady Endre, nr.16</t>
  </si>
  <si>
    <t>Ambasada Republicii Moldova in Rpublica Franceza</t>
  </si>
  <si>
    <t>or.Paris,  str.22m rue Berlioz,75116</t>
  </si>
  <si>
    <t>Ambasada Republicii Moldova in Statul Israel</t>
  </si>
  <si>
    <t>or.Tel-Aviv,64045, str.Rembrandt, nr.38</t>
  </si>
  <si>
    <t>Ambasada Republicii Moldova in SUA</t>
  </si>
  <si>
    <t>or.Wasington D.C.20008, 2101 s.Street SUA</t>
  </si>
  <si>
    <t>Ambasada Republicii Moldova in Turcia</t>
  </si>
  <si>
    <t>or.Ancara,06700, Kaptan-Pasa, nr.49</t>
  </si>
  <si>
    <t>Ambasada Republicii Moldova in Ucraina</t>
  </si>
  <si>
    <t>or.Kiev, str.Iagotinskaia,2</t>
  </si>
  <si>
    <t>Ambasada RM in Canada,  or.Ottava</t>
  </si>
  <si>
    <t>275 Slater Strect Suite, 801, Ottava ONK 1P 5H9, Canada</t>
  </si>
  <si>
    <t>Ambasada RM in Qatar, or.Doha</t>
  </si>
  <si>
    <t>str.Al Mabahej, 826, Villa 151, reg.Dofna nr.66, or.Doha, Qatar</t>
  </si>
  <si>
    <t>Ambasada RM in Regatul Tarilor de Jos or.Haga</t>
  </si>
  <si>
    <t>str.Bezuidenhoutseweg, 117, 2594 Ad,  or.Haga, Olanda</t>
  </si>
  <si>
    <t>Ambasada R.Moldova in Japonia  or.Tokyo</t>
  </si>
  <si>
    <t>3F,72 Enoki bld Enokicho, Sinjukuku,  Tokyo Japonia</t>
  </si>
  <si>
    <t>Consiliul General al Republicii Moldova in Rominia cu sediul la Iasi</t>
  </si>
  <si>
    <t>or.Iasi, str.Grigore Chica Voda, nr.60A</t>
  </si>
  <si>
    <t>Consulatul General al Republicii Moldova cu sediul la Istambul(Turcia)</t>
  </si>
  <si>
    <t>Inanu cod. nr.43, D.6,Gumussuyu, Beyoglu, Istambul</t>
  </si>
  <si>
    <t>Consulatul General al Republicii Moldova în Nisa</t>
  </si>
  <si>
    <t>Spania</t>
  </si>
  <si>
    <t>Consulatul General al Republicii Moldova în orașul Barselona, Regatul Spaniei</t>
  </si>
  <si>
    <t>Consulatul General al Republicii Moldova la Frankfurt</t>
  </si>
  <si>
    <t>or.Frankfurt pe Main, Wilhelm- Leuschner str.7</t>
  </si>
  <si>
    <t>Consulatul General al Republicii Moldova la Milano  Republica Italia</t>
  </si>
  <si>
    <t>or.Milano, Via Vincenzo Gioberti, 8</t>
  </si>
  <si>
    <t>Consulatul Republicii Moldova cu sediul la Odesa (Ucraina</t>
  </si>
  <si>
    <t>or.Odesa, 65009. str.Posmitnii, 2-2B</t>
  </si>
  <si>
    <t>mun.Chisinau, str.31 August,80 si A.Mteevici,80</t>
  </si>
  <si>
    <t>Misiunea Diplomatica a Republicii Moldova pe linga Uniunea Europeana la Bruxelles (Belgia)</t>
  </si>
  <si>
    <t>or.Bruxelles, 1050, Avenue Franklin Roosevelt, 55</t>
  </si>
  <si>
    <t>Reprezentanta Permanenta a Republicii Moldova pe linga Consiliul Europei la Strasbourg  (Franta</t>
  </si>
  <si>
    <t>or.Strasbourg 67000, 8,bld.President Edwards,</t>
  </si>
  <si>
    <t>Reprezentanta permanenta a R.Moldova pe linga O.N.U. in or. New-York</t>
  </si>
  <si>
    <t>or.New-York, 10016, 35 East 29th Street</t>
  </si>
  <si>
    <t>Reprezentanta permanenta a R.Moldova pe linga O.N.U. la Geneva</t>
  </si>
  <si>
    <t>or.Geneva CH-1209 str.Chemin de Petit-Saconnex, 28</t>
  </si>
  <si>
    <t>Ministerul Afacerilor Interne</t>
  </si>
  <si>
    <t>Academia de Politie "Stefan cel Mare"</t>
  </si>
  <si>
    <t>mun.Chisinau, str.Gh. Asachi, 21</t>
  </si>
  <si>
    <t>1006601000691</t>
  </si>
  <si>
    <t>Biroul Migratie si Azil</t>
  </si>
  <si>
    <t>mun.Chisinau, bd.Stefan cel Mare, 124</t>
  </si>
  <si>
    <t>1006601000794</t>
  </si>
  <si>
    <t>Brigada de Politie cu Destinatie Speciala "Fulger"</t>
  </si>
  <si>
    <t>mun.Chisinau, str.Mesager, 5/2</t>
  </si>
  <si>
    <t>1006601000646</t>
  </si>
  <si>
    <t>Centrul Republican de Instruire</t>
  </si>
  <si>
    <t>mun.Chisinau, str.Cuza-Voda, 8/1</t>
  </si>
  <si>
    <t>1006601000576</t>
  </si>
  <si>
    <t>Clubul Sportiv Central "Dinamo"</t>
  </si>
  <si>
    <t>mun.Chisinau, str.Sciusev, 106 a</t>
  </si>
  <si>
    <t>1006601000705</t>
  </si>
  <si>
    <t>Detasamentul de salvare deblocare nr.1</t>
  </si>
  <si>
    <t>or.Chisinau, str.Alba Iulia, 75/3</t>
  </si>
  <si>
    <t>1006601000565</t>
  </si>
  <si>
    <t>Detasamentul de Salvare, Deblocare nr.2</t>
  </si>
  <si>
    <t>mun.Balti, str.Moscovei, 1</t>
  </si>
  <si>
    <t>1007601011456</t>
  </si>
  <si>
    <t>Detasamentul Pompieri si Salvatori sectorul Botanica</t>
  </si>
  <si>
    <t>mun.Chisinau, str.Poamei, 21</t>
  </si>
  <si>
    <t>1006601000602</t>
  </si>
  <si>
    <t>Detasamentul Pompieri si Salvatori sectorul Buiucani</t>
  </si>
  <si>
    <t>mun.Chisinau, str.27 Martie 1918, 17</t>
  </si>
  <si>
    <t>1006601000598</t>
  </si>
  <si>
    <t>Detasamentul Pompieri si Salvatori sectorul Centru</t>
  </si>
  <si>
    <t>mun.Chisinau, str.Mateevici, 9</t>
  </si>
  <si>
    <t>1006601000635</t>
  </si>
  <si>
    <t>Detasamentul Pompieri si Salvatori sectorul Ciocana</t>
  </si>
  <si>
    <t>mun.Chisinau, str.M.Dragan, 7</t>
  </si>
  <si>
    <t>1006601000613</t>
  </si>
  <si>
    <t>Detasamentul Pompieri si Salvatori sectorul Riscani</t>
  </si>
  <si>
    <t>mun.Chisinau, str.Cucorilor, 49</t>
  </si>
  <si>
    <t>1006601000624</t>
  </si>
  <si>
    <t>Directia Afacerilor Interne a UTA Gagauzia</t>
  </si>
  <si>
    <t>or.Comrat, str. Comsomolului, 22</t>
  </si>
  <si>
    <t>1006601001414</t>
  </si>
  <si>
    <t>Directia Politiei municipiului Chisinau</t>
  </si>
  <si>
    <t>mun.Chisinau, str.Tighina,6</t>
  </si>
  <si>
    <t>1006601000808</t>
  </si>
  <si>
    <t>Directia Situatii Exeptianale Cahul</t>
  </si>
  <si>
    <t>or.Cahul, str.Dunarii, 9</t>
  </si>
  <si>
    <t>1006601001665</t>
  </si>
  <si>
    <t>Directia Situatii Exeptionale Balti</t>
  </si>
  <si>
    <t>mun.Balti, str.Pacii, 38</t>
  </si>
  <si>
    <t>1006601004884</t>
  </si>
  <si>
    <t>Directia Situatii Exeptionale Causeni</t>
  </si>
  <si>
    <t>or.Causeni, str.M.Cogilniceanu,11</t>
  </si>
  <si>
    <t>1006601001506</t>
  </si>
  <si>
    <t>Directia Situatii Exeptionale Chisinau</t>
  </si>
  <si>
    <t>mun.Chisinau, str.I.Hincu, 3</t>
  </si>
  <si>
    <t>1006601000587</t>
  </si>
  <si>
    <t>Directia Situatii Exeptionale Edinet</t>
  </si>
  <si>
    <t>or.Edinet, str.Cerempei, 34</t>
  </si>
  <si>
    <t>1006601001403</t>
  </si>
  <si>
    <t>Directia Situatii Exeptionale Hincesti</t>
  </si>
  <si>
    <t>or.Hincesti, str.Hincu, 234</t>
  </si>
  <si>
    <t>1006601001827</t>
  </si>
  <si>
    <t>Directia Situatii Exeptionale Orhei</t>
  </si>
  <si>
    <t>or.Orhei, str.Eliberarii, 172 A</t>
  </si>
  <si>
    <t>1006601001676</t>
  </si>
  <si>
    <t>Directia Situatii Exeptionale Soroca</t>
  </si>
  <si>
    <t>or.Soroca, str.Ocolirii, 1</t>
  </si>
  <si>
    <t>1006601001805</t>
  </si>
  <si>
    <t>Directia Situatii Exeptionale Ungheni</t>
  </si>
  <si>
    <t>or.Ungheni, str.Plamadeala, 96</t>
  </si>
  <si>
    <t>1006601001573</t>
  </si>
  <si>
    <t>Directia Situatii Exeptionale UTA Gagauzia</t>
  </si>
  <si>
    <t>or.Comrat, str.Novaia,7</t>
  </si>
  <si>
    <t>1006601001425</t>
  </si>
  <si>
    <t>Inspectoratul de politie Anenii Noi</t>
  </si>
  <si>
    <t>or.Anenii Noi, str.Chisinaului, 7</t>
  </si>
  <si>
    <t>1006601000886</t>
  </si>
  <si>
    <t>Inspectoratul de politie Basarabeasca</t>
  </si>
  <si>
    <t>or.Basarabeasca, str.Scolii, 38</t>
  </si>
  <si>
    <t>1006601001942</t>
  </si>
  <si>
    <t>Inspectoratul de Politie Bender</t>
  </si>
  <si>
    <t>or.Bender, str.Dzerjinski, 46</t>
  </si>
  <si>
    <t>1006601000897</t>
  </si>
  <si>
    <t>Inspectoratul de politie Botanica</t>
  </si>
  <si>
    <t>mun.Chisinau, str.Cuza Voda, 9/3</t>
  </si>
  <si>
    <t>1006601000842</t>
  </si>
  <si>
    <t>Inspectoratul de Politie Briceni</t>
  </si>
  <si>
    <t>or.Briceni, str.Independentei, 46</t>
  </si>
  <si>
    <t>1006601001344</t>
  </si>
  <si>
    <t>Inspectoratul de politie Buiucani</t>
  </si>
  <si>
    <t>mun.Chisinau, str.Calea Iesilor, 12</t>
  </si>
  <si>
    <t>1006601000853</t>
  </si>
  <si>
    <t>Inspectoratul de politie Cahul</t>
  </si>
  <si>
    <t>or.Cahul, str.31 August, 28/3</t>
  </si>
  <si>
    <t>1006601001654</t>
  </si>
  <si>
    <t>Inspectoratul de politie Calarasi</t>
  </si>
  <si>
    <t>or.Calarasi, str.Alexandru cel Bun, 149</t>
  </si>
  <si>
    <t>1006601001562</t>
  </si>
  <si>
    <t>Inspectoratul de Politie Cantemir</t>
  </si>
  <si>
    <t>or.Cantemir, str.Testemitanu, 3</t>
  </si>
  <si>
    <t>1006601001643</t>
  </si>
  <si>
    <t>Inspectoratul de Politie Causeni</t>
  </si>
  <si>
    <t>or.Causeni, str.Stanciu, 4</t>
  </si>
  <si>
    <t>1006601001528</t>
  </si>
  <si>
    <t>Inspectoratul de politie Centru</t>
  </si>
  <si>
    <t>mun.Chisinau, str.Bolgara, 40</t>
  </si>
  <si>
    <t>1006601000931</t>
  </si>
  <si>
    <t>Inspectoratul de politie Cimislia</t>
  </si>
  <si>
    <t>or.Cimislia, str. M.Viteazu, 42</t>
  </si>
  <si>
    <t>1006601001894</t>
  </si>
  <si>
    <t>Inspectoratul de politie Ciocana</t>
  </si>
  <si>
    <t>mun.Chisinau, str.Voluntarilor, 3/1</t>
  </si>
  <si>
    <t>1006601000875</t>
  </si>
  <si>
    <t>Inspectoratul de politie Criuleni</t>
  </si>
  <si>
    <t>or.Criuleni, str.31 August, 72</t>
  </si>
  <si>
    <t>1006601000901</t>
  </si>
  <si>
    <t>Inspectoratul de politie Donduseni</t>
  </si>
  <si>
    <t>or.Donduseni, str.Independentei, 43</t>
  </si>
  <si>
    <t>1006601001355</t>
  </si>
  <si>
    <t>Inspectoratul de politie Drochia</t>
  </si>
  <si>
    <t>1006601001779</t>
  </si>
  <si>
    <t>Inspectoratul de politie Dubasari</t>
  </si>
  <si>
    <t>rl.Dubasari, s.Ustea</t>
  </si>
  <si>
    <t>1006601000509</t>
  </si>
  <si>
    <t>Inspectoratul de politie Edinet</t>
  </si>
  <si>
    <t>or.Edinet, str.Stefan Voda, 5</t>
  </si>
  <si>
    <t>1006601001322</t>
  </si>
  <si>
    <t>Inspectoratul de politie Falesti</t>
  </si>
  <si>
    <t>or.Falesti, str.M.Eminescu, 18</t>
  </si>
  <si>
    <t>1006601005157</t>
  </si>
  <si>
    <t>Inspectoratul de politie Floresti</t>
  </si>
  <si>
    <t>or.Floresti, str.Eminescu, 68</t>
  </si>
  <si>
    <t>1006601001768</t>
  </si>
  <si>
    <t>Inspectoratul de politie Glodeni</t>
  </si>
  <si>
    <t>or.Glodeni, str.Tricolorului, 6</t>
  </si>
  <si>
    <t>1006601003212</t>
  </si>
  <si>
    <t>Inspectoratul de politie Hincesti</t>
  </si>
  <si>
    <t>or.Hincesti, str.M.Moraru, 93</t>
  </si>
  <si>
    <t>1006601001883</t>
  </si>
  <si>
    <t>Inspectoratul de politie Ialoveni</t>
  </si>
  <si>
    <t>or.Ialoveni, str.Gr.Vieru, 24</t>
  </si>
  <si>
    <t>1006601000912</t>
  </si>
  <si>
    <t>Inspectoratul de politie Leova</t>
  </si>
  <si>
    <t>or.Leova, str.Unirii, 28</t>
  </si>
  <si>
    <t>1006601001953</t>
  </si>
  <si>
    <t>Inspectoratul de Politie mun.Balti</t>
  </si>
  <si>
    <t>mun.Balti, str.Stefan cel Mare, 50</t>
  </si>
  <si>
    <t>1006601004448</t>
  </si>
  <si>
    <t>Inspectoratul de politie Nisporeni</t>
  </si>
  <si>
    <t>or.Nisporeni, str.Ion Voda, 3</t>
  </si>
  <si>
    <t>1006601001551</t>
  </si>
  <si>
    <t>Inspectoratul de politie Ocnita</t>
  </si>
  <si>
    <t>or.Ocnita str.Burebista, 49</t>
  </si>
  <si>
    <t>1006601001333</t>
  </si>
  <si>
    <t>Inspectoratul de Politie Orhei</t>
  </si>
  <si>
    <t>or.Orhei, str.V.Mahu,144</t>
  </si>
  <si>
    <t>1006601001746</t>
  </si>
  <si>
    <t>Inspectoratul de politie Rezina</t>
  </si>
  <si>
    <t>or.Rezina, str.Voluntarilor, 5</t>
  </si>
  <si>
    <t>1006601001735</t>
  </si>
  <si>
    <t>Inspectoratul de politie Riscani</t>
  </si>
  <si>
    <t>or.Riscani, str.Independentei, 36</t>
  </si>
  <si>
    <t>1006601004910</t>
  </si>
  <si>
    <t>mun.Chisinau, srt.M.Costin, 5/1</t>
  </si>
  <si>
    <t>1006601000864</t>
  </si>
  <si>
    <t>Inspectoratul de politie Singerei</t>
  </si>
  <si>
    <t>or.Singerei, str.Independentei, 100</t>
  </si>
  <si>
    <t>1006601004459</t>
  </si>
  <si>
    <t>Inspectoratul de politie Soldanesti</t>
  </si>
  <si>
    <t>or.Soldanesti, str.Victoriei, 32</t>
  </si>
  <si>
    <t>1006601001724</t>
  </si>
  <si>
    <t>Inspectoratul de Politie Soroca</t>
  </si>
  <si>
    <t>or.Soroca, str.Ion Creanga, 18</t>
  </si>
  <si>
    <t>1006601001757</t>
  </si>
  <si>
    <t>Inspectoratul de politie Stefan Voda</t>
  </si>
  <si>
    <t>or.Stefan-Voda, str.31 August, 7'b'</t>
  </si>
  <si>
    <t>1006601001539</t>
  </si>
  <si>
    <t>Inspectoratul de politie Straseni</t>
  </si>
  <si>
    <t>or.Straseni, str.Stefan cel Mare, 181</t>
  </si>
  <si>
    <t>1006601000923</t>
  </si>
  <si>
    <t>Inspectoratul de politie Taraclia</t>
  </si>
  <si>
    <t>or.Taraclia, str.1 Mai, 69/1</t>
  </si>
  <si>
    <t>1006601001632</t>
  </si>
  <si>
    <t>Inspectoratul de politie Telenesti</t>
  </si>
  <si>
    <t>or.Telenesti, str.Dacia, 5</t>
  </si>
  <si>
    <t>1006601001713</t>
  </si>
  <si>
    <t>Inspectoratul de politie Ungheni</t>
  </si>
  <si>
    <t>or.Ungheni, str.Nationala, 20</t>
  </si>
  <si>
    <t>1006601001540</t>
  </si>
  <si>
    <t>Inspectoratul General de Carabinieri</t>
  </si>
  <si>
    <t>mun.Chisinau, str.Gh. Asachi, 65 A</t>
  </si>
  <si>
    <t>1006601000473</t>
  </si>
  <si>
    <t>Inspectoratul General de Politie</t>
  </si>
  <si>
    <t>mun.Chisinau, str.Tiraspol, 11/1</t>
  </si>
  <si>
    <t>1013001000495</t>
  </si>
  <si>
    <t>Inspectoratul General pentru Situatii de Urgenta</t>
  </si>
  <si>
    <t>mun.Chisinau, str.Gh.Asachi, 69</t>
  </si>
  <si>
    <t>1006601000543</t>
  </si>
  <si>
    <t>Inspectoratul National de Patrulare</t>
  </si>
  <si>
    <t>mun.Chisinau, str.Doina, 102</t>
  </si>
  <si>
    <t>1013601000509</t>
  </si>
  <si>
    <t>IP Inspectoratul de Managment Operational</t>
  </si>
  <si>
    <t>mun.Chisinau, bd.Stefan cel Mare,75</t>
  </si>
  <si>
    <t>1019601000040</t>
  </si>
  <si>
    <t>mun.Chisinau, str.Stefan cel Mare, 75</t>
  </si>
  <si>
    <t>1006601000130</t>
  </si>
  <si>
    <t>Obiectele Speciale nr.5101 si 5102</t>
  </si>
  <si>
    <t>MD-2036 mun.Chisinau, str.Uzinelor, 210</t>
  </si>
  <si>
    <t>1006601000554</t>
  </si>
  <si>
    <t>Serviciul mrdical (Spitalul Ministerului Afacerilor Interne)</t>
  </si>
  <si>
    <t>mun.Chisinau, str.Gh.Asachi, 25B</t>
  </si>
  <si>
    <t>1006601000783</t>
  </si>
  <si>
    <t>Serviciul Tehnologii Informationale</t>
  </si>
  <si>
    <t>mun.Chisinau, str.V.Alecsavdri, 42</t>
  </si>
  <si>
    <t>1013601000521</t>
  </si>
  <si>
    <t>Unitatea Militara 1001, Directia Regionala CENTRU</t>
  </si>
  <si>
    <t>mun.Chisinau, str. Doina, 102</t>
  </si>
  <si>
    <t>1006601000521</t>
  </si>
  <si>
    <t>Unitatea Militara 1003, Directia Regionala NORD</t>
  </si>
  <si>
    <t>mun.Balt, str.Stefan cel Mare, 140</t>
  </si>
  <si>
    <t>1007601000676</t>
  </si>
  <si>
    <t>Unitatea Militara 1045, Directia Regionala SUD</t>
  </si>
  <si>
    <t>or.Comrat, str.Gavrilor, 99A</t>
  </si>
  <si>
    <t>1006601001436</t>
  </si>
  <si>
    <t>MINISTERUL AGRICULTURII ŞI INDUSTRIEI ALIMENTARE</t>
  </si>
  <si>
    <t>Agentia de Interventie si Plati pentru Agricultura</t>
  </si>
  <si>
    <t>mun.Chisinau, bd.Stefan cel Mare, 162</t>
  </si>
  <si>
    <t>1010601000092</t>
  </si>
  <si>
    <t>Agentia pentru Dezvoltarea si Modernizarea Agriculturii</t>
  </si>
  <si>
    <t>mun.Chisinau, str.Calea Basarabiei, 18</t>
  </si>
  <si>
    <t>1009601000337</t>
  </si>
  <si>
    <t>Centrul de Excelenta in Harticultura si Tehnologii Agricole din Taul</t>
  </si>
  <si>
    <t>rl.Donduseni, s.Taul</t>
  </si>
  <si>
    <t>1007604001559</t>
  </si>
  <si>
    <t>Centrul Metodic pentru Invatamint</t>
  </si>
  <si>
    <t>1006601004253</t>
  </si>
  <si>
    <t>Colegiul Agroindustrial din Riscani</t>
  </si>
  <si>
    <t>or.Riscani, str. Trandafirilor, 37</t>
  </si>
  <si>
    <t>1007602006837</t>
  </si>
  <si>
    <t>Colegiul Agroindustrial din Ungheni</t>
  </si>
  <si>
    <t>or.Ungheni, str.Decebal, 39</t>
  </si>
  <si>
    <t>1010609000962</t>
  </si>
  <si>
    <t>Colegiul Agroindustrial "Gheorghe Raducan" din Grinauti</t>
  </si>
  <si>
    <t>rl. Ocnita s.Grinauti</t>
  </si>
  <si>
    <t>1007604002305</t>
  </si>
  <si>
    <t>Colegiul Medicina Veterinara si Economie Agrara din Bratuseni</t>
  </si>
  <si>
    <t>rl.Edinet, s.Bratuseni</t>
  </si>
  <si>
    <t>1003604010360</t>
  </si>
  <si>
    <t>Colegiul Tehnic Agricol din Soroca</t>
  </si>
  <si>
    <t>or.Soroca, str.Calea Baltului, 2</t>
  </si>
  <si>
    <t>1003607016499</t>
  </si>
  <si>
    <t>Colegiul Tehnic Agricol din Svetlii</t>
  </si>
  <si>
    <t>UTA Gagauzia, s.Svetlii</t>
  </si>
  <si>
    <t>1003611009236</t>
  </si>
  <si>
    <t>Comisia de Stat pentru Testarea  Soiurilor de Plante</t>
  </si>
  <si>
    <t>mun.Chisinau,bd.Stefan cel Mare, 162</t>
  </si>
  <si>
    <t>1006601003854</t>
  </si>
  <si>
    <t>Inspectoratul de Stat pentru Supravegherea Tehnica "Intehagro"</t>
  </si>
  <si>
    <t>mun.Chisinau, bd.Cuza-Voda, 5/1, et.3</t>
  </si>
  <si>
    <t>1006601000956</t>
  </si>
  <si>
    <t>Institutia Publica Centrul de Excelenta in Viticultura si Vinificatie din Chisinau</t>
  </si>
  <si>
    <t>mun.Chisinau, com.Stauceni,  str.Gratiesti, 1</t>
  </si>
  <si>
    <t>1016620005681</t>
  </si>
  <si>
    <t>Institutia Publica Centrul de Perfectionare in Domeniul Mecanizarii  Agriculturii</t>
  </si>
  <si>
    <t>1010620008598</t>
  </si>
  <si>
    <t>Instituţia Publică FONDUL DE DEZVOLTARE DURABILĂ MOLDOVA</t>
  </si>
  <si>
    <t>mun. Chişinău, Nicolae Iorga 24</t>
  </si>
  <si>
    <t>1010600021681</t>
  </si>
  <si>
    <t>Institutia Publica Institutul de Fitotehnie Porumbeni</t>
  </si>
  <si>
    <t>rl.Criuleni, s.Pascani</t>
  </si>
  <si>
    <t>1011600004805</t>
  </si>
  <si>
    <t>Institutul de Cercetari pentru Culturile de Cimp Selectia</t>
  </si>
  <si>
    <t>mun.Balti, str.Calea Iesilor, 28</t>
  </si>
  <si>
    <t>1011602000786</t>
  </si>
  <si>
    <t>Institutul de Pedologie, Agrochimie si Protectie a Solului "Nicolae Dimo"</t>
  </si>
  <si>
    <t>1005600017893</t>
  </si>
  <si>
    <t>Institutul Stiintifico-Practic de Biotehnologii in Zootehnie si Medicina Veterinara</t>
  </si>
  <si>
    <t>rl.Anenii Noi, s.Maximovca</t>
  </si>
  <si>
    <t>1003601000988</t>
  </si>
  <si>
    <t>Institutul Stiintifico-Practic de Horticultura si Tehnologii Alimentare</t>
  </si>
  <si>
    <t>mun.Chisinau, or.Codru, str.Vierul, 59</t>
  </si>
  <si>
    <t>1008600056226</t>
  </si>
  <si>
    <t>I.P.Unitatea consolidata pentru implimentarea si monitorizarea Programului de restructurare a sectorului vitivinicol</t>
  </si>
  <si>
    <t>mun.Chisinau, str.Calea Basarbiei, 18</t>
  </si>
  <si>
    <t>1010601000302</t>
  </si>
  <si>
    <t>mun. Chişinău, Ştefan cel Mare şi Sfânt bd. 162</t>
  </si>
  <si>
    <t>1008601000570</t>
  </si>
  <si>
    <t>Oficiul National al Viei si Vinului</t>
  </si>
  <si>
    <t>mun.Chisinau, str.M.Dosoftei, 126</t>
  </si>
  <si>
    <t>1013620012945</t>
  </si>
  <si>
    <t>Serviciul de Stat CENTRUL DE STAT PENTRU ATESTAREA ŞI OMOLOGAREA PRODUSELOR DE UZ FITOSANITAR ŞI A FERTILIZANŢILOR</t>
  </si>
  <si>
    <t>mun. Chişinău, Sarmizegetusa, 16 A</t>
  </si>
  <si>
    <t>1003600079866</t>
  </si>
  <si>
    <t>Serviciul Special pentru Influente Active asupra Proceselor Hidrometeorologice</t>
  </si>
  <si>
    <t>mun.Chisinau, str.Grenoble, 193</t>
  </si>
  <si>
    <t>1003600094438</t>
  </si>
  <si>
    <t>Unitatea Consolidata pentru Implimentarea Programelor IFAD (CPIU IFAD)</t>
  </si>
  <si>
    <t>mun.Chisinau, bd.Stefan cel Mare,162</t>
  </si>
  <si>
    <t>1008601001038</t>
  </si>
  <si>
    <t>Unitatea consolidata pentru implimentarea si monitorizarea proiectelor in domeniul agriculturii finantate de Banca Mondiala</t>
  </si>
  <si>
    <t>mun.Chisinau, str.Constantin Tanase,9 of.512</t>
  </si>
  <si>
    <t>19941019</t>
  </si>
  <si>
    <t>Universitatea Agrara de Stat dim Moldova</t>
  </si>
  <si>
    <t>mun.Chisinau, str.Mircesti, 44</t>
  </si>
  <si>
    <t>1007600002710</t>
  </si>
  <si>
    <t>Ministerul Apararii</t>
  </si>
  <si>
    <t>Academia Militara a Fortelor Armate "Alexandru cel Bun"</t>
  </si>
  <si>
    <t>mun.Chisinau, str.Haltei, 23</t>
  </si>
  <si>
    <t>1006601003500</t>
  </si>
  <si>
    <t>Agentia Asigurare Resurse si Administrare a Patrimoniului Ministerului Apararii</t>
  </si>
  <si>
    <t>mun.Chisinau, sos.Hincesti,84</t>
  </si>
  <si>
    <t>1006601001229</t>
  </si>
  <si>
    <t>Batalion de artilerie, Ungheni</t>
  </si>
  <si>
    <t>or.Ungheni, str.Nationala, 4</t>
  </si>
  <si>
    <t>1006601002606</t>
  </si>
  <si>
    <t>Batalion-Geniu</t>
  </si>
  <si>
    <t>rl.Straseni s.Negresti</t>
  </si>
  <si>
    <t>1006601003463</t>
  </si>
  <si>
    <t>Batalionul de garda</t>
  </si>
  <si>
    <t>mun.Chisinau, str.Pietrarilor, 1</t>
  </si>
  <si>
    <t>1006601003474</t>
  </si>
  <si>
    <t>Baza pentru pastrarea compustibilului</t>
  </si>
  <si>
    <t>mun.Balti, str.Sofiei, 12</t>
  </si>
  <si>
    <t>1006601002673</t>
  </si>
  <si>
    <t>Baza pentru pastrarea tehnicii, armamentului, patrimoniului</t>
  </si>
  <si>
    <t>or.Floresti, str.M.Viteazul, 34 A</t>
  </si>
  <si>
    <t>1008601001474</t>
  </si>
  <si>
    <t>Brigada 1 Infanterie-Motorizata</t>
  </si>
  <si>
    <t>mun.Balti, str.31 August, 24</t>
  </si>
  <si>
    <t>1006601002639</t>
  </si>
  <si>
    <t>Brigada 3 Infanterie-Motorizata</t>
  </si>
  <si>
    <t>or.Cahul, str.M.Viteazul, 4</t>
  </si>
  <si>
    <t>1006601002455</t>
  </si>
  <si>
    <t>Brigada nr.2-Infanterie-motorizata</t>
  </si>
  <si>
    <t>mun.Chisinau, str.V.Lupu, 37</t>
  </si>
  <si>
    <t>1006601003452</t>
  </si>
  <si>
    <t>Centrul comunicatii si informatica</t>
  </si>
  <si>
    <t>mun.Chisinau, str.Hincesti, 84</t>
  </si>
  <si>
    <t>1006601001296</t>
  </si>
  <si>
    <t>Centrul consultativ-diagnostic</t>
  </si>
  <si>
    <t>1006601003441</t>
  </si>
  <si>
    <t>Centrul de cultura si istorie militara (CasaArmatei Nationale)</t>
  </si>
  <si>
    <t>mun.Chisinau, str.Tighina, 47</t>
  </si>
  <si>
    <t>1006601003326</t>
  </si>
  <si>
    <t>Clubul Sportiv Central al Armatei Nationale</t>
  </si>
  <si>
    <t>mun.Chisinau, str.I.Nistor, 16</t>
  </si>
  <si>
    <t>1006601001252</t>
  </si>
  <si>
    <t>Marele Stat Major (aparatul central a Ministerului Apararii)</t>
  </si>
  <si>
    <t>1006601001263</t>
  </si>
  <si>
    <t>1006601000141</t>
  </si>
  <si>
    <t>Regiment rachete antiaeriene</t>
  </si>
  <si>
    <t>mun.Chisinau, or.Durlesti</t>
  </si>
  <si>
    <t>1006601003430</t>
  </si>
  <si>
    <t>Regimentul de aviatie</t>
  </si>
  <si>
    <t>rl.Floresti s.Lunga</t>
  </si>
  <si>
    <t>1006601001230</t>
  </si>
  <si>
    <t>Spitalul Clinic Militar Central</t>
  </si>
  <si>
    <t>mun.Chisinau, str.V.Lupu, 32</t>
  </si>
  <si>
    <t>1006601003511</t>
  </si>
  <si>
    <t>MINISTERUL CULTURII</t>
  </si>
  <si>
    <t>Agentia de inspectare si restaurare a monumentelor</t>
  </si>
  <si>
    <t>mun.Chisinau, str.Piata Marii Adunari Nationale, 1</t>
  </si>
  <si>
    <t>1006601003739</t>
  </si>
  <si>
    <t>Agentia de Stat pentru Protectia Moralitatii</t>
  </si>
  <si>
    <t>mun.Chisinau, str.Puskin, 24</t>
  </si>
  <si>
    <t>100760100779</t>
  </si>
  <si>
    <t>Agentia Nationala Arheologica</t>
  </si>
  <si>
    <t>mun.Chisinau, str.M.Eminescu, 50</t>
  </si>
  <si>
    <t>1012601000085</t>
  </si>
  <si>
    <t>Biblioteca Nationala a Republicii Moldova</t>
  </si>
  <si>
    <t>mun.Chisinau, str.31 August, 78A</t>
  </si>
  <si>
    <t>1003600154127</t>
  </si>
  <si>
    <t>Biblioteca Nationala pentru copii "Ion Creanga"</t>
  </si>
  <si>
    <t>mun.Chisinau, str.Sciusev, 65</t>
  </si>
  <si>
    <t>1006601004035</t>
  </si>
  <si>
    <t>Camera Nationala a Cartii din R.Moldova</t>
  </si>
  <si>
    <t>mun.Chisinau, bd. Stefan cel Mare, 180</t>
  </si>
  <si>
    <t>1006601003957</t>
  </si>
  <si>
    <t>Casa-Muzeu "A.S.Puskin"</t>
  </si>
  <si>
    <t>mun.Chisinau, str.Anton Pan, 19</t>
  </si>
  <si>
    <t>1006600037205</t>
  </si>
  <si>
    <t>Centrul  National al Cinematografiei</t>
  </si>
  <si>
    <t>mun.Chisinau, str.Columna,102</t>
  </si>
  <si>
    <t>1016601000142</t>
  </si>
  <si>
    <t>Centrul National de Conservare si Promovare a Patrimoniului Cultural Imaterial</t>
  </si>
  <si>
    <t>mun.Chisinau, str.M.Eminescu,50</t>
  </si>
  <si>
    <t>1006601004046</t>
  </si>
  <si>
    <t>Centrul National de Educatie prin Arta</t>
  </si>
  <si>
    <t>mun.Chisinau, str.S.Lazo, 23</t>
  </si>
  <si>
    <t>1013601000071</t>
  </si>
  <si>
    <t>Comisia Nationala a Republicii Moldova pentru UNESCO</t>
  </si>
  <si>
    <t>mun.Chisinau, str.A.Corobceanu, 24a</t>
  </si>
  <si>
    <t>1007601001444</t>
  </si>
  <si>
    <t>Consiliul Biblioteconomic-National</t>
  </si>
  <si>
    <t>mun.Chisinau, str.31 August,78 a</t>
  </si>
  <si>
    <t>15622019</t>
  </si>
  <si>
    <t>Institutia Publica Publicatia periodica revista "Alunelul"</t>
  </si>
  <si>
    <t>mun.Chisinau, str.Pusckin, 22</t>
  </si>
  <si>
    <t>1003600093486</t>
  </si>
  <si>
    <t>Instituţia Publică Publicaţia Periodică Revista "NOI"</t>
  </si>
  <si>
    <t>SEC.CENTRU, Puşkin A. 22</t>
  </si>
  <si>
    <t>1003600012713</t>
  </si>
  <si>
    <t>Institutia Publica Publicatia periodica saptaminalul "Florile Dalbe"</t>
  </si>
  <si>
    <t>mun.Chisinau, str. Puskin, 22</t>
  </si>
  <si>
    <t>1003600093431</t>
  </si>
  <si>
    <t>IP "Ansamblul National Academic de Dansuri Populare "JOC"</t>
  </si>
  <si>
    <t>mun.Chisinau, str.Mesager,2</t>
  </si>
  <si>
    <t>1003600165088</t>
  </si>
  <si>
    <t>IP Centrul de Cultura si Arta  "Ginta Latina'</t>
  </si>
  <si>
    <t>mun.Chisinau, str.Sfatul Tarii, 18</t>
  </si>
  <si>
    <t>1003600160588</t>
  </si>
  <si>
    <t>IP Filormonica Nationala Serghei Lunchevici</t>
  </si>
  <si>
    <t>mun.Chisinau, str.Varlaam, 78</t>
  </si>
  <si>
    <t>1003600003728</t>
  </si>
  <si>
    <t>IP Reatrul Dramatic Rus de Stat "A.P.Cehov"</t>
  </si>
  <si>
    <t>mun.Chisinau, str.V.Pircalab, 75</t>
  </si>
  <si>
    <t>1003600166605</t>
  </si>
  <si>
    <t>IP Sala cu Orga</t>
  </si>
  <si>
    <t>mun.Chisinau, bd.Stefan cel Mare, 81</t>
  </si>
  <si>
    <t>1002600042030</t>
  </si>
  <si>
    <t>IP Teatrul "Alexei Mateevici"</t>
  </si>
  <si>
    <t>mun.Chisinau, str.Sciusev, 93</t>
  </si>
  <si>
    <t>1003600128568</t>
  </si>
  <si>
    <t>IP Teatrul Dramatic de Stat pentru Tineret "S uliti Roz"</t>
  </si>
  <si>
    <t>mun.Chisinau, str.Cuza Voda,  nr.17/1</t>
  </si>
  <si>
    <t>1005600033978</t>
  </si>
  <si>
    <t>IP Teatrul National de Opera si Balet</t>
  </si>
  <si>
    <t>mun.Chisinau, bd.Stefan cel Mare, 152</t>
  </si>
  <si>
    <t>1004600007910</t>
  </si>
  <si>
    <t>IP Teatrul National de Stat "Vasile Alecsandri"</t>
  </si>
  <si>
    <t>mun.Balti,  Piata Vasile Alecsandri</t>
  </si>
  <si>
    <t>1003602002303</t>
  </si>
  <si>
    <t>IP Teatrul National Eugene Ionesco</t>
  </si>
  <si>
    <t>mun.Chisinau, bd.Grigore Vieru,11</t>
  </si>
  <si>
    <t>1002600006942</t>
  </si>
  <si>
    <t>IP Teatrul National  "Mihai Eminescu"</t>
  </si>
  <si>
    <t>mun.Chisinau, bd.Stefan cel Mare, 79</t>
  </si>
  <si>
    <t>1003600035026</t>
  </si>
  <si>
    <t>IP Teatrul Republican de Papusi "Licurici"</t>
  </si>
  <si>
    <t>mun.Chisinau, str.Bucuresti, 39</t>
  </si>
  <si>
    <t>1002600045640</t>
  </si>
  <si>
    <t>IP Teatrul Republican Luceafarul</t>
  </si>
  <si>
    <t>mun.Chisinau, str.Veronica Micle,7</t>
  </si>
  <si>
    <t>1004600003509</t>
  </si>
  <si>
    <t>IP Teatrul Republican Muzical-Dramatic "B.P. Hasdeu"</t>
  </si>
  <si>
    <t>mun.Chisinau, str.31 August, 9B</t>
  </si>
  <si>
    <t>1003603152168</t>
  </si>
  <si>
    <t>MD-2033, mun. Chişinău, Piata Marii Adunări Naţionale, 1</t>
  </si>
  <si>
    <t>1021601000104</t>
  </si>
  <si>
    <t>"Muzeul de istorie a evreilor din Republica Moldova"</t>
  </si>
  <si>
    <t>SEC.RISCANI, str. Eugen Doga 4</t>
  </si>
  <si>
    <t>1018620005412</t>
  </si>
  <si>
    <t>Muzeul National de Arheologie si Istorie a Moldovei</t>
  </si>
  <si>
    <t>mun.Chisinau, str.31 August, 121 a</t>
  </si>
  <si>
    <t>1006600029976</t>
  </si>
  <si>
    <t>Muzeul National de Arta</t>
  </si>
  <si>
    <t>mun.Chisinau, str.31 August 1989, 115</t>
  </si>
  <si>
    <t>1003600069289</t>
  </si>
  <si>
    <t>Muzeul National de Etnografie si Istorie Naturala</t>
  </si>
  <si>
    <t>mun.Chisinau, str.Kogilniceanu, 82</t>
  </si>
  <si>
    <t>1005600000099</t>
  </si>
  <si>
    <t>Muzeul National de Litereatura Mihail Kogilniceanu</t>
  </si>
  <si>
    <t>mun.Chisinau, str.31 August, 115</t>
  </si>
  <si>
    <t>1013600017454</t>
  </si>
  <si>
    <t>Rezervatia Cultural-naturala Orheiul Vechi</t>
  </si>
  <si>
    <t>rl. Orhei, s.Butuceni</t>
  </si>
  <si>
    <t>1007601000746</t>
  </si>
  <si>
    <t>MINISTERUL ECONOMIEI</t>
  </si>
  <si>
    <t>Agentia pentru Protectia Consumatorilor si Supravegherea Pietei</t>
  </si>
  <si>
    <t>mun.Chisinau, str.V.Alecsandri, 78</t>
  </si>
  <si>
    <t>1008601000846</t>
  </si>
  <si>
    <t>Centrul National de Acreditare din RM (MOLDAC)</t>
  </si>
  <si>
    <t>mun.Chisinau. str.V.Alecsandri, 1</t>
  </si>
  <si>
    <t>1003600086372</t>
  </si>
  <si>
    <t>Institutul National de Metrologie</t>
  </si>
  <si>
    <t>mun.Chisinau, str.E.Coca, 28</t>
  </si>
  <si>
    <t>1013600006135</t>
  </si>
  <si>
    <t>Institutul National de Standardizare</t>
  </si>
  <si>
    <t>1013600011418</t>
  </si>
  <si>
    <t>mun. Chişinău, Marii Adunări Naţionale piaţa 1</t>
  </si>
  <si>
    <t>1021601000090</t>
  </si>
  <si>
    <t>Organizatia pentru Dezvoltarea Sectorului Intreprinderilor Mici si Mijlocii</t>
  </si>
  <si>
    <t>1007600042792</t>
  </si>
  <si>
    <t>Unitatea de implementare a grandului acordat de Guvernul Japoniei</t>
  </si>
  <si>
    <t>mun.Chisinau, bd.Stefan cel Mare, 180</t>
  </si>
  <si>
    <t>1009601000175</t>
  </si>
  <si>
    <t>Unitatea de implementare a Proiectului Bancii Mondiale de Ameliorare a Competitivitatii</t>
  </si>
  <si>
    <t>1006600003178</t>
  </si>
  <si>
    <t>MINISTERUL EDUCAŢIEI ŞI CERCETĂRII</t>
  </si>
  <si>
    <t>Academia de Muzica, Teatru si Arte Plastice</t>
  </si>
  <si>
    <t>mun.Chisinau, str.Mateevici, 111</t>
  </si>
  <si>
    <t>1007600023878</t>
  </si>
  <si>
    <t>Academia de Studii Economice din Moldova</t>
  </si>
  <si>
    <t>mun.Chisinau, str.B.Bodoni, 61</t>
  </si>
  <si>
    <t>1007600005951</t>
  </si>
  <si>
    <t>Agentia Nationala de Asigurare a Calitatii in Educatie si Cercetare</t>
  </si>
  <si>
    <t>mun.Chisinau, sos.Hincesti,38 A</t>
  </si>
  <si>
    <t>1015601000134</t>
  </si>
  <si>
    <t>Agentia Nationala pentru Curriculum si Evaluare</t>
  </si>
  <si>
    <t>1007601001318</t>
  </si>
  <si>
    <t>Centrul de excelenta in constructii</t>
  </si>
  <si>
    <t>mun.Chisinau, str.Gh.Asachi, 71</t>
  </si>
  <si>
    <t>1007600017646</t>
  </si>
  <si>
    <t>Centrul de excelenta in economie si finante</t>
  </si>
  <si>
    <t>mun.Chisinau, str.Miron Costin, 26/2</t>
  </si>
  <si>
    <t>1005600007685</t>
  </si>
  <si>
    <t>Centrul de excelenta in educatie artistica "Stefan Neaga"</t>
  </si>
  <si>
    <t>mun.Chisinau, str.Hristo-Botev, 4</t>
  </si>
  <si>
    <t>1007600039491</t>
  </si>
  <si>
    <t>Centrul de excelenta in energetica si electronica</t>
  </si>
  <si>
    <t>mun.Chisinau, str.Melesteu, 12</t>
  </si>
  <si>
    <t>1016620006150</t>
  </si>
  <si>
    <t>Centrul de excelenta in industria usoara</t>
  </si>
  <si>
    <t>mun.Chisinau, str.Cosbuc, 55</t>
  </si>
  <si>
    <t>1016620000181</t>
  </si>
  <si>
    <t>Centrul de excelenta in informatica  si tehnologii informationale</t>
  </si>
  <si>
    <t>mun.Chisinau, str.Sarmizegetusa, 48</t>
  </si>
  <si>
    <t>1007600011529</t>
  </si>
  <si>
    <t>Centrul de Excelenta in servicii si prelucrarea alimentelor</t>
  </si>
  <si>
    <t>mun.Balti, str.Decebal, 111</t>
  </si>
  <si>
    <t>1008602004380</t>
  </si>
  <si>
    <t>Centrul de excelenta in transporturi</t>
  </si>
  <si>
    <t>mun.Chisinau, str.Sarmizegetusa, 31</t>
  </si>
  <si>
    <t>1015620005868</t>
  </si>
  <si>
    <t>Centrul educational pentru copii bolnavi de cancer</t>
  </si>
  <si>
    <t>mun.Chisinau, str.Testimitianu, 30</t>
  </si>
  <si>
    <t>1013620001637</t>
  </si>
  <si>
    <t>Centrul Republican de Asistenta Psihopedagogica</t>
  </si>
  <si>
    <t>mun.Chisinau, str.Grenoble, 161/6</t>
  </si>
  <si>
    <t>1013620003181</t>
  </si>
  <si>
    <t>Centrul republican pentru Copii si Tineret</t>
  </si>
  <si>
    <t>mun.Chisinau, str.Stefan cel Mare, 169</t>
  </si>
  <si>
    <t>1007601011180</t>
  </si>
  <si>
    <t>Centrul sportiv de pregatire a loturilor nationale</t>
  </si>
  <si>
    <t>mun.Chisinau, str.Decebal, 72/2</t>
  </si>
  <si>
    <t>1007601011168</t>
  </si>
  <si>
    <t>Centrul Tehnologii Informationale si Comunicationale in Educatie</t>
  </si>
  <si>
    <t>mun.Chisinau, str.Aleco Russo, 1</t>
  </si>
  <si>
    <t>1012601000177</t>
  </si>
  <si>
    <t>Clubul de sah si joc de dame</t>
  </si>
  <si>
    <t>mun.Chisinau, str.Sciusev, 111</t>
  </si>
  <si>
    <t>1010601000232</t>
  </si>
  <si>
    <t>Colegiul "Alexei Mateevici"</t>
  </si>
  <si>
    <t>mun.Chisinau, str.Puskin, 54</t>
  </si>
  <si>
    <t>1007600029571</t>
  </si>
  <si>
    <t>Colegiul de Arte "Nicolae Botgros"</t>
  </si>
  <si>
    <t>or.Soroca, str.Sefan cel Mare, 39</t>
  </si>
  <si>
    <t>1007607001387</t>
  </si>
  <si>
    <t>Colegiul de Arte Plastice "A.Plamadeala"</t>
  </si>
  <si>
    <t>mun.Chisinau, str.Independentii, 1</t>
  </si>
  <si>
    <t>1008600029729</t>
  </si>
  <si>
    <t>Colegiul de Constructii</t>
  </si>
  <si>
    <t>or.Hincesti, str.M.Varlaam, 51</t>
  </si>
  <si>
    <t>1007605000906</t>
  </si>
  <si>
    <t>Colegiul de Ecologie</t>
  </si>
  <si>
    <t>mun.Chisinau, str.Burebista 70</t>
  </si>
  <si>
    <t>1007600008790</t>
  </si>
  <si>
    <t>Colegiul de Industrie Usoara</t>
  </si>
  <si>
    <t>mun.Balti, str.I.Franco, 17</t>
  </si>
  <si>
    <t>1007602010744</t>
  </si>
  <si>
    <t>Colegiul de Muzica si Pedagogie</t>
  </si>
  <si>
    <t>mun.Balti, str.C.Porumbescu, 18</t>
  </si>
  <si>
    <t>1007602003320</t>
  </si>
  <si>
    <t>Colegiul "Gheorghe Asachi"</t>
  </si>
  <si>
    <t>or.Lipcani, str.Independentei, 15</t>
  </si>
  <si>
    <t>1008604001084</t>
  </si>
  <si>
    <t>Colegiul Iulia Hasdeu  din Cahul</t>
  </si>
  <si>
    <t>or.Cahul, str.Dunarii, 36</t>
  </si>
  <si>
    <t>1007603006650</t>
  </si>
  <si>
    <t>Colegiul "Mihai Ciachir"</t>
  </si>
  <si>
    <t>or.Comrat, str.Lenin, 160</t>
  </si>
  <si>
    <t>1017620000937</t>
  </si>
  <si>
    <t>Colegiul "Mihai Eminescu"</t>
  </si>
  <si>
    <t>or.Soroca, str.Ion Creanga, 19</t>
  </si>
  <si>
    <t>1007607002708</t>
  </si>
  <si>
    <t>Colegiul National de Coreografie</t>
  </si>
  <si>
    <t>mun.Chisinau, str.Mihai Eminescu, 31</t>
  </si>
  <si>
    <t>1007600063768</t>
  </si>
  <si>
    <t>Colegiul Politehnic</t>
  </si>
  <si>
    <t>mun.Balti, str.I.Franco, 11</t>
  </si>
  <si>
    <t>1007602006826</t>
  </si>
  <si>
    <t>Colegiul Tehnic Feroviar</t>
  </si>
  <si>
    <t>mun.Balti, str.Decebal, 101</t>
  </si>
  <si>
    <t>1007602006147</t>
  </si>
  <si>
    <t>Colegiul Tehnologic</t>
  </si>
  <si>
    <t>mun.Chisinau, str.Bogdan Voevod, 8/1</t>
  </si>
  <si>
    <t>1006600063613</t>
  </si>
  <si>
    <t>Colegiul "Vasile Lupu"</t>
  </si>
  <si>
    <t>or.Orhei, str.Vasile Mahu, 162</t>
  </si>
  <si>
    <t>1008606007194</t>
  </si>
  <si>
    <t>Fondul Special pentru Manuale</t>
  </si>
  <si>
    <t>mun.Chisinau, bd.Stefan cel Mare</t>
  </si>
  <si>
    <t>1016620000295</t>
  </si>
  <si>
    <t>Gimnaziul din s.Roghi</t>
  </si>
  <si>
    <t>rl.Dubasari, s.Roghi</t>
  </si>
  <si>
    <t>1007600008952</t>
  </si>
  <si>
    <t>Ginmaziul "Corjevo"</t>
  </si>
  <si>
    <t>rl.Dubasari, s.Corjova</t>
  </si>
  <si>
    <t>1007600007391</t>
  </si>
  <si>
    <t>Institutia Publica "Gradina Botanica"</t>
  </si>
  <si>
    <t>mun.Chisinau, str.Padurii, 18</t>
  </si>
  <si>
    <t>1005600032960</t>
  </si>
  <si>
    <t>Instituţia Publică MOLD-DIDACTICA</t>
  </si>
  <si>
    <t>mun. Chişinău, Socoleni, 16, 1</t>
  </si>
  <si>
    <t>1003600058177</t>
  </si>
  <si>
    <t>Institutie Publica Biblioteca Stiintifica Centrala Andrei Lupan</t>
  </si>
  <si>
    <t>mun.Chisinau, bd.Stefan  cel Mare, 1</t>
  </si>
  <si>
    <t>100860004490</t>
  </si>
  <si>
    <t>Institutul de Chimie</t>
  </si>
  <si>
    <t>mun.Chisinau, str.Academiei, 3</t>
  </si>
  <si>
    <t>1005600029164</t>
  </si>
  <si>
    <t>Institutul de Ecologie si Geografie</t>
  </si>
  <si>
    <t>mun.Chisinau, str.Academiei, 1</t>
  </si>
  <si>
    <t>1006600030114</t>
  </si>
  <si>
    <t>Institutul de Energetica</t>
  </si>
  <si>
    <t>mun.Chisinau, str.Academiei, 5</t>
  </si>
  <si>
    <t>1005600028617</t>
  </si>
  <si>
    <t>Institutul de Filologie</t>
  </si>
  <si>
    <t>mun.Chisinau, str.Stefan cel Mare, 1</t>
  </si>
  <si>
    <t>1006600025255</t>
  </si>
  <si>
    <t>Institutul de Fizica Aplicata</t>
  </si>
  <si>
    <t>1005600034034</t>
  </si>
  <si>
    <t>Institutul de Fiziologie si Sanocreatologie</t>
  </si>
  <si>
    <t>1005600040211</t>
  </si>
  <si>
    <t>Institutul de Genetica  Fiziologie si Protectie a Plantelor</t>
  </si>
  <si>
    <t>mun.Chisinau, str.Padurii, 20</t>
  </si>
  <si>
    <t>1013600030804</t>
  </si>
  <si>
    <t>Institutul de Geologie si Seismologie</t>
  </si>
  <si>
    <t>1006600018495</t>
  </si>
  <si>
    <t>Institutul de Inginerie Electrocasnica si Tehnologii Industriale</t>
  </si>
  <si>
    <t>mun.Chisinau, str.Academiei, 3/3</t>
  </si>
  <si>
    <t>1006600026207</t>
  </si>
  <si>
    <t>Institutul de Instruire Continua</t>
  </si>
  <si>
    <t>mun.Chisinau, str.Decebal, 139</t>
  </si>
  <si>
    <t>1003600075868</t>
  </si>
  <si>
    <t>Institutul de Istorie,</t>
  </si>
  <si>
    <t>mun.Chisinau, str.31 August1, 82</t>
  </si>
  <si>
    <t>1005600029809</t>
  </si>
  <si>
    <t>Institutul de Matematica si Informatica</t>
  </si>
  <si>
    <t>1005600022040</t>
  </si>
  <si>
    <t>Institutul de Microbiologie si Biotehnologie</t>
  </si>
  <si>
    <t>1006600031731</t>
  </si>
  <si>
    <t>Institutul de Stiinte ale Educatiei</t>
  </si>
  <si>
    <t>mun.Chisinau, str.Doina, 104</t>
  </si>
  <si>
    <t>1011601000114</t>
  </si>
  <si>
    <t>Institutul de Zoologie</t>
  </si>
  <si>
    <t>1005600029223</t>
  </si>
  <si>
    <t>Institutul Integrare Europeana si Stiinte Politice</t>
  </si>
  <si>
    <t>1006600026757</t>
  </si>
  <si>
    <t>Institutul National de Cercetari Economice</t>
  </si>
  <si>
    <t>mun.Chisinau, str.I.Creanga, 45</t>
  </si>
  <si>
    <t>1006600035290</t>
  </si>
  <si>
    <t>Institutul Patrimoniului Cultural</t>
  </si>
  <si>
    <t>mun.Chisinau, str.Banulescu-Bodoni, 35</t>
  </si>
  <si>
    <t>1006600034042</t>
  </si>
  <si>
    <t>IP Colegiul de Inginerie</t>
  </si>
  <si>
    <t>or.Straseni,  str.V.Crasescu, 1</t>
  </si>
  <si>
    <t>1017620002562</t>
  </si>
  <si>
    <t>Liceul Academiei de Stiinte a Moldovei</t>
  </si>
  <si>
    <t>mun.Chisinau, str.Sprincinoaia, 1</t>
  </si>
  <si>
    <t>1007600037637</t>
  </si>
  <si>
    <t>Liceul Internat Republican de Arte Plastice "Igor Vieru"</t>
  </si>
  <si>
    <t>mun.Chisinau, str.Miron Costin, 24</t>
  </si>
  <si>
    <t>1011601000228</t>
  </si>
  <si>
    <t>Liceul Internat Republican de Muzica "C.Porumbescu"</t>
  </si>
  <si>
    <t>mun.Chisinau, str.Kiev, 1</t>
  </si>
  <si>
    <t>1014620000578</t>
  </si>
  <si>
    <t>Liceul Republican cu Profil Sportiv</t>
  </si>
  <si>
    <t>mun.Chisinau, str.Hristo-Botev, 2</t>
  </si>
  <si>
    <t>1013620002195</t>
  </si>
  <si>
    <t>Liceul Republican de Muzica "S.Rahmaninov"</t>
  </si>
  <si>
    <t>mun.Chisinau, str.Kogilniceanu, 39</t>
  </si>
  <si>
    <t>1014620008057</t>
  </si>
  <si>
    <t>Liceul teoretic "Alexandru cel Bun"</t>
  </si>
  <si>
    <t>or.Tighina, str.Chisinaului, 223</t>
  </si>
  <si>
    <t>1007600018595</t>
  </si>
  <si>
    <t>Liceul teoretic "Evrica"</t>
  </si>
  <si>
    <t>or.Ribnita,  str.Valcenco,23</t>
  </si>
  <si>
    <t>1007600024716</t>
  </si>
  <si>
    <t>Liceul Teoretic  Ion Creanga</t>
  </si>
  <si>
    <t>mun.Balti, str.Puskin, 38</t>
  </si>
  <si>
    <t>1013620009301</t>
  </si>
  <si>
    <t>Liceul Teoretic "Lucian Blaga"</t>
  </si>
  <si>
    <t>or.Tiraspol, str.Odesei, 75</t>
  </si>
  <si>
    <t>1007600014748</t>
  </si>
  <si>
    <t>Liceul Teoretic "M.Eminescu"</t>
  </si>
  <si>
    <t>or.Dubasari, s.Corjova, str.Tarmului.1b</t>
  </si>
  <si>
    <t>1007600005984</t>
  </si>
  <si>
    <t>Liceul Teoretic "Stefan cel Mare si Sfint"</t>
  </si>
  <si>
    <t>rl Dubasari, s.Dorotcaia</t>
  </si>
  <si>
    <t>1007600016926</t>
  </si>
  <si>
    <t>mun. Chişinău, Piaţa Marii Adunări Naţionale, 1</t>
  </si>
  <si>
    <t>1006601000107</t>
  </si>
  <si>
    <t>Scoala de tip internat pentru copiii orfani ramasi fara ingrijirea  parintilor  din Bender</t>
  </si>
  <si>
    <t>or.Tighina, str.Morozov,13</t>
  </si>
  <si>
    <t>1007600034795</t>
  </si>
  <si>
    <t>Scoala de tip internat pentru copii orfani ramasi fara ingrijirea parintilo  din Ceadir-Lunga</t>
  </si>
  <si>
    <t>or.Ceadir-Lunga, str.Lenin, 3</t>
  </si>
  <si>
    <t>1009611003384</t>
  </si>
  <si>
    <t>Scoala de tip internat pentru copii orfani ramasi fara ingrijirea parintior din Carpineni</t>
  </si>
  <si>
    <t>rl.Hincesti s.Carpineni, str.Gagarin 7</t>
  </si>
  <si>
    <t>1007601000104</t>
  </si>
  <si>
    <t>Scoala internat auxiliara din Congaz</t>
  </si>
  <si>
    <t>rl.Comrat, s.Congaz</t>
  </si>
  <si>
    <t>1009611001748</t>
  </si>
  <si>
    <t>Scoala internat speciala  pentru copii cu restante poliomielita si paralizie cerebrala  din Hincesti</t>
  </si>
  <si>
    <t>or.Hincesti, str.Stefan cel Mare, 20</t>
  </si>
  <si>
    <t>1007600100076</t>
  </si>
  <si>
    <t>Scoala internat speciala pentru copii hipoacuzici  din Hirbovat</t>
  </si>
  <si>
    <t>rl.Calarasi, s.Hirbovat</t>
  </si>
  <si>
    <t>1007601001329</t>
  </si>
  <si>
    <t>Scoala internat speciala pentru copii orbi si slab vazatori</t>
  </si>
  <si>
    <t>mun.Balti, str.Orheiului, 115</t>
  </si>
  <si>
    <t>1017620006858</t>
  </si>
  <si>
    <t>Scoala internat speciala pentru copii surzi si hipoacuzici  din Cahul</t>
  </si>
  <si>
    <t>or.Cahul, str.Mateevici, 103</t>
  </si>
  <si>
    <t>1016620005429</t>
  </si>
  <si>
    <t>Scoala profesionala</t>
  </si>
  <si>
    <t>or.Briceni, str.Turghenev, 59</t>
  </si>
  <si>
    <t>1008604000593</t>
  </si>
  <si>
    <t>or.Bubuieci, str.Livezilor, 25/1</t>
  </si>
  <si>
    <t>1007600011965</t>
  </si>
  <si>
    <t>Scoala Profesionala</t>
  </si>
  <si>
    <t>or.Comrat, str.Lenin, 204</t>
  </si>
  <si>
    <t>1010611000613</t>
  </si>
  <si>
    <t>or.Glodeni, str.Stefan cel Mare 11</t>
  </si>
  <si>
    <t>1015620005743</t>
  </si>
  <si>
    <t>or.Riscani, str.A.Lapusneanu, 32</t>
  </si>
  <si>
    <t>1017620001819</t>
  </si>
  <si>
    <t>or.Floresti, str.Miron Costin, 32</t>
  </si>
  <si>
    <t>1007607002720</t>
  </si>
  <si>
    <t>or.Soroca, str.Stefan cel Mare, 6</t>
  </si>
  <si>
    <t>1008607002130</t>
  </si>
  <si>
    <t>or.Orhei, str.31 August, 80</t>
  </si>
  <si>
    <t>1007606006400</t>
  </si>
  <si>
    <t>or.Causeni, str.Unirii, 30</t>
  </si>
  <si>
    <t>1007601000528</t>
  </si>
  <si>
    <t>1009611000383</t>
  </si>
  <si>
    <t>or.Calaras, str.Stefan cel Mare, 42</t>
  </si>
  <si>
    <t>1007609002399</t>
  </si>
  <si>
    <t>rl.Floresti, s.Cuhurestii de Sus</t>
  </si>
  <si>
    <t>1007607004621</t>
  </si>
  <si>
    <t>rl.Donduseni, s.Corbul</t>
  </si>
  <si>
    <t>1018620001506</t>
  </si>
  <si>
    <t>rl.Singerei, s.Alexandreni, str.Independentei, 4</t>
  </si>
  <si>
    <t>1007602002817</t>
  </si>
  <si>
    <t>or.Vulcanesti, str.Cahulului, 62</t>
  </si>
  <si>
    <t>1008611001822</t>
  </si>
  <si>
    <t>or.Telenesti, str.Stefan cel Mare 41</t>
  </si>
  <si>
    <t>1009606006530</t>
  </si>
  <si>
    <t>or.Stefan-Voda, str.31 August, 10</t>
  </si>
  <si>
    <t>1007601000517</t>
  </si>
  <si>
    <t>or.Rezina, str.Matrosov, 6</t>
  </si>
  <si>
    <t>1014606002619</t>
  </si>
  <si>
    <t>or.Drochia, str.Chisinaului, 27</t>
  </si>
  <si>
    <t>1010607001253</t>
  </si>
  <si>
    <t>or.Hincesti, str.Chisinaului, 17</t>
  </si>
  <si>
    <t>1009605002177</t>
  </si>
  <si>
    <t>or.Cimislia, str.Stefan cel Mare, 12</t>
  </si>
  <si>
    <t>1017620003617</t>
  </si>
  <si>
    <t>or.Leova, str.Independentei, 60</t>
  </si>
  <si>
    <t>1007601008890</t>
  </si>
  <si>
    <t>or.Nisporeni, str.Suveranitatii, 12</t>
  </si>
  <si>
    <t>1007609002090</t>
  </si>
  <si>
    <t>or.Ungheni, str.Stefan cel Mare, 149</t>
  </si>
  <si>
    <t>1007609001831</t>
  </si>
  <si>
    <t>Scoala Profesionala din Ciumai</t>
  </si>
  <si>
    <t>rl.Taraclia,  s.Ciumai</t>
  </si>
  <si>
    <t>1010603002182</t>
  </si>
  <si>
    <t>Scoala Profesionala nr.1</t>
  </si>
  <si>
    <t>mun.Balti, str.Ivano-Franco, 9</t>
  </si>
  <si>
    <t>1017620005987</t>
  </si>
  <si>
    <t>rl.Edinet s.Cupcini, str. Chisinaului 5</t>
  </si>
  <si>
    <t>1018620002156</t>
  </si>
  <si>
    <t>or.Cahul, str.Solohov, 40</t>
  </si>
  <si>
    <t>1008603004505</t>
  </si>
  <si>
    <t>or.Criuleni, str.31 August, 130</t>
  </si>
  <si>
    <t>1007600002134</t>
  </si>
  <si>
    <t>Scoala Profesionala nr.10</t>
  </si>
  <si>
    <t>mun.Chisinau, str.Otovasca, 27</t>
  </si>
  <si>
    <t>1008600014114</t>
  </si>
  <si>
    <t>Scoala Profesionala nr.11</t>
  </si>
  <si>
    <t>mun.Chisinau, str.Fantanului, 8</t>
  </si>
  <si>
    <t>1015620005673</t>
  </si>
  <si>
    <t>Scoala Profesionala nr.2</t>
  </si>
  <si>
    <t>or.Cahul, str.Stefan cel Mare, 125</t>
  </si>
  <si>
    <t>1008603000459</t>
  </si>
  <si>
    <t>Scoala profesionala nr.2 din Chisinau</t>
  </si>
  <si>
    <t>mun.Chisinau, str.Ion Creanga, 59</t>
  </si>
  <si>
    <t>1007600001090</t>
  </si>
  <si>
    <t>Scoala Profesionala nr.3</t>
  </si>
  <si>
    <t>mun.Balti, str.Victoriei, 62 A</t>
  </si>
  <si>
    <t>1008602005491</t>
  </si>
  <si>
    <t>Scoala Profesionala nr.3  din Chisinau</t>
  </si>
  <si>
    <t>mun.Chisinau, str.Decebal, 70</t>
  </si>
  <si>
    <t>1007600009269</t>
  </si>
  <si>
    <t>Scoala Profesionala nr.4</t>
  </si>
  <si>
    <t>mun.Balti, str.Ivano-Franco, 7</t>
  </si>
  <si>
    <t>1007602003973</t>
  </si>
  <si>
    <t>mun.Chisinau, str.Muncesti, 790</t>
  </si>
  <si>
    <t>1007600024691</t>
  </si>
  <si>
    <t>Scoala Profesionala nr.5</t>
  </si>
  <si>
    <t>mun.Balti, str.Ivani-Franco, 15</t>
  </si>
  <si>
    <t>1008602002261</t>
  </si>
  <si>
    <t>mun.Chisinau, str.Burebista 66</t>
  </si>
  <si>
    <t>1007600008295</t>
  </si>
  <si>
    <t>Scoala Profesionala nr.6</t>
  </si>
  <si>
    <t>mun.Chisinau, str.Alba Iulia, 75</t>
  </si>
  <si>
    <t>1007600007829</t>
  </si>
  <si>
    <t>Scoala Profesionala nr.7</t>
  </si>
  <si>
    <t>mun.Chisinau, str.Dragan, 3</t>
  </si>
  <si>
    <t>1007600020039</t>
  </si>
  <si>
    <t>Scoala Profesionala nr.9</t>
  </si>
  <si>
    <t>mun.Chisinau, str.Pelivan, 30</t>
  </si>
  <si>
    <t>1007600006969</t>
  </si>
  <si>
    <t>Scoala republicana specializata de hipism si pentatlon modern</t>
  </si>
  <si>
    <t>mun.Chisinau, str.Calea Orheiului, 90</t>
  </si>
  <si>
    <t>1008601000581</t>
  </si>
  <si>
    <t>Scoala sportiva a rezervelor Olimpice - Chisinau</t>
  </si>
  <si>
    <t>mun.Chisinau, str.Decebal 72/2</t>
  </si>
  <si>
    <t>1007601011434</t>
  </si>
  <si>
    <t>Scoala sportiva de box,lupta libera si kickboxing</t>
  </si>
  <si>
    <t>mun.Chisinau, str.Doga, 26</t>
  </si>
  <si>
    <t>1010601000195</t>
  </si>
  <si>
    <t>Scoala sportiva de lupte</t>
  </si>
  <si>
    <t>rl.Hincesti,  s.Fundul Galbenei</t>
  </si>
  <si>
    <t>1014601000089</t>
  </si>
  <si>
    <t>Scoala Sportiva din Balti</t>
  </si>
  <si>
    <t>mun.Balti, str.Kiev, 153</t>
  </si>
  <si>
    <t>1010601000313</t>
  </si>
  <si>
    <t>Scoala Sportiva (judo) - Donduseni</t>
  </si>
  <si>
    <t>1010601000298</t>
  </si>
  <si>
    <t>Scoala sportiva specializata  de acrobatica si rugby</t>
  </si>
  <si>
    <t>1010601000184</t>
  </si>
  <si>
    <t>Scoala Sportiva Specializata de Atletizm - Chisinau</t>
  </si>
  <si>
    <t>mun.Chisinau, str.A.Doga, 26</t>
  </si>
  <si>
    <t>1010106000276</t>
  </si>
  <si>
    <t>Scoala sportiva specializata  de box</t>
  </si>
  <si>
    <t>rl.Briceni s.Grimcauti</t>
  </si>
  <si>
    <t>1010604000853</t>
  </si>
  <si>
    <t>Scoala sportiva specializata de caiac-canoe, Chisinau</t>
  </si>
  <si>
    <t>1010601000210</t>
  </si>
  <si>
    <t>Scoala sportiva specializata de ciclism, Chisinau</t>
  </si>
  <si>
    <t>1010601000221</t>
  </si>
  <si>
    <t>Scoala sportiva specializata de fotbal nr.1 Chisinau</t>
  </si>
  <si>
    <t>mun.Chisinau, str.Dimo, 13/4 A</t>
  </si>
  <si>
    <t>1011601000033</t>
  </si>
  <si>
    <t>Scoala sportiva specializata de fotbal nr.2  Chisinau</t>
  </si>
  <si>
    <t>1010601000254</t>
  </si>
  <si>
    <t>Scoala sportiva specializata de haltere- Cahul</t>
  </si>
  <si>
    <t>or.Cahul, str.Tolstoi, 6</t>
  </si>
  <si>
    <t>1006601004699</t>
  </si>
  <si>
    <t>Scoala sportiva specializata de inot - Chisinau</t>
  </si>
  <si>
    <t>1010601000243</t>
  </si>
  <si>
    <t>Scoala sportiva specializata  de judo Oleg Cretul</t>
  </si>
  <si>
    <t>1010601000209</t>
  </si>
  <si>
    <t>Scoala sportiva specializata  de tenis</t>
  </si>
  <si>
    <t>mun.Chisinau, str.Coca, 59</t>
  </si>
  <si>
    <t>1008601000237</t>
  </si>
  <si>
    <t>Scoala sportiva specializata de Tenis de Masa - Dubasari</t>
  </si>
  <si>
    <t>or.Dubasari, str.Lenin, 171</t>
  </si>
  <si>
    <t>1007601010758</t>
  </si>
  <si>
    <t>Scoala sportiva specializata lupte  Andrei Doga</t>
  </si>
  <si>
    <t>mun.Chisinau, str.Doga.26</t>
  </si>
  <si>
    <t>1014601000067</t>
  </si>
  <si>
    <t>Scoala sportiva - Ungheni</t>
  </si>
  <si>
    <t>or.Ungheni, str.Decebal,14</t>
  </si>
  <si>
    <t>1017620003444</t>
  </si>
  <si>
    <t>Tabara de odihna pentru copii din s.Romanesti</t>
  </si>
  <si>
    <t>rl.Straseni, s.Romanesti</t>
  </si>
  <si>
    <t>1007601001352</t>
  </si>
  <si>
    <t>Universitatea de Stat "A.Russo"</t>
  </si>
  <si>
    <t>1007602000972</t>
  </si>
  <si>
    <t>Universitatea de Stat"Bogdan Petricescu Hasdeu" din Cahul</t>
  </si>
  <si>
    <t>or.Cahul, str.31 August, 34</t>
  </si>
  <si>
    <t>1007603002825</t>
  </si>
  <si>
    <t>Universitatea de Stat de Educatie, Fizica si Sport</t>
  </si>
  <si>
    <t>mun.Chisinau, str.A.Doga, 24/1</t>
  </si>
  <si>
    <t>1007600002824</t>
  </si>
  <si>
    <t>Universitatea de Stat din Comrat</t>
  </si>
  <si>
    <t>or.Comrat, str.Galatan, 17</t>
  </si>
  <si>
    <t>1008611002139</t>
  </si>
  <si>
    <t>Universitatea de Stat din Moldova</t>
  </si>
  <si>
    <t>mun.Chisinau, str.Mateevici, 60</t>
  </si>
  <si>
    <t>1006600064263</t>
  </si>
  <si>
    <t>Universitatea de Stat din Taraclia</t>
  </si>
  <si>
    <t>or.Taraclia, str.Pacii, 4</t>
  </si>
  <si>
    <t>1010603000214</t>
  </si>
  <si>
    <t>Universitatea de Stat din Tiraspol</t>
  </si>
  <si>
    <t>mun.Chisinau, str.Iablocikin, 5</t>
  </si>
  <si>
    <t>1007600007036</t>
  </si>
  <si>
    <t>Universitatea Pedagogica "Ion Creanga"</t>
  </si>
  <si>
    <t>mun.Chisinau, str.Ion Creanga, 1</t>
  </si>
  <si>
    <t>1007600035769</t>
  </si>
  <si>
    <t>Universitatea Tehnica din  Moldova</t>
  </si>
  <si>
    <t>mun.Chisinau, str.Stefan cel Mare, 168</t>
  </si>
  <si>
    <t>1007600001506</t>
  </si>
  <si>
    <t>Ministerul Finantelor</t>
  </si>
  <si>
    <t>Agentia Achizitii Publice</t>
  </si>
  <si>
    <t>mun.Chisinau, sos.Hincesti, 53</t>
  </si>
  <si>
    <t>1009601000304</t>
  </si>
  <si>
    <t>Inspectia Financiara</t>
  </si>
  <si>
    <t>mun.Chisinau, str.Alexandru cel Bun, 48</t>
  </si>
  <si>
    <t>1006601001159</t>
  </si>
  <si>
    <t>IP Camera de Stat pentru Supravegherea Marcarii</t>
  </si>
  <si>
    <t>mun.Chisinau, str.C.Tanase,7</t>
  </si>
  <si>
    <t>1004600008917</t>
  </si>
  <si>
    <t>IP Centrul de Tehnologii Informationale in Finante</t>
  </si>
  <si>
    <t>1005600036924</t>
  </si>
  <si>
    <t>IP Oficiul de Gestionare a Programelor de Asistenta Externa</t>
  </si>
  <si>
    <t>MD-2005, mun.Chisinau, str.B.Bodoni, 57/1 of.304</t>
  </si>
  <si>
    <t>1008601000433</t>
  </si>
  <si>
    <t>mun.Chisinau, str.Constantin Tanase,7</t>
  </si>
  <si>
    <t>1006601000037</t>
  </si>
  <si>
    <t>Serviciul Fiscal de Stat aparatul central</t>
  </si>
  <si>
    <t>mun.Chisinau, str.Constantin Tanase,9,</t>
  </si>
  <si>
    <t>1006601001182</t>
  </si>
  <si>
    <t>Serviciul Vamal al RM (apaatul central)</t>
  </si>
  <si>
    <t>mun.Chisinau, str.N.Starostenco, 30</t>
  </si>
  <si>
    <t>1006601000185</t>
  </si>
  <si>
    <t>MINISTERUL INFRASTRUCTURII ŞI DEZVOLTĂRII REGIONALE</t>
  </si>
  <si>
    <t>Agentia de Dezviltare Regionala UTA Gagauzia</t>
  </si>
  <si>
    <t>or.Comrat, str.Victoriri, 50</t>
  </si>
  <si>
    <t>1016601000153</t>
  </si>
  <si>
    <t>Agentia de Dezvoltare Regionala Centru</t>
  </si>
  <si>
    <t>or.Ialoveni, str.Alexandru cel Bun,33</t>
  </si>
  <si>
    <t>1009601000289</t>
  </si>
  <si>
    <t>Agentia de Dezvoltare Regionala Nord</t>
  </si>
  <si>
    <t>mun.Balti, Piata Vasile Alecsandri,8</t>
  </si>
  <si>
    <t>1009601000267</t>
  </si>
  <si>
    <t>Agentia de Dezvoltare Regionala Sud</t>
  </si>
  <si>
    <t>or.Cimislia, bd Stefan cel Mare, 12</t>
  </si>
  <si>
    <t>1009601000890</t>
  </si>
  <si>
    <t>Agentia Navala a RM</t>
  </si>
  <si>
    <t>mun Chisinau, sos.Hincesti, 53</t>
  </si>
  <si>
    <t>1018601000124</t>
  </si>
  <si>
    <t>Agentia pentru Eficienta Energetica</t>
  </si>
  <si>
    <t>mun.Chisinau, str.A.Russo,1 A, et.10</t>
  </si>
  <si>
    <t>1011601000099</t>
  </si>
  <si>
    <t>Agentia pentru Supraveghere Tehnica</t>
  </si>
  <si>
    <t>mun.Chisinau, str.C.Tanase,9</t>
  </si>
  <si>
    <t>1017601000149</t>
  </si>
  <si>
    <t>Autoritatea Aeronautica Civila</t>
  </si>
  <si>
    <t>mun.Chisinau, bd.Dacia,80/2</t>
  </si>
  <si>
    <t>1012601000074</t>
  </si>
  <si>
    <t>Institutia Publica "Agentia Nationala Transport Auto"</t>
  </si>
  <si>
    <t>mun.Chisinau, str.Aleea Garii, 6</t>
  </si>
  <si>
    <t>1008601000617</t>
  </si>
  <si>
    <t>IP "Serviciul National de Managment al Frecventelor Radio si Securitatii Cibernetice"</t>
  </si>
  <si>
    <t>mun.Chusinau, str.Drumul Viilor,28/2</t>
  </si>
  <si>
    <t>1003600042163</t>
  </si>
  <si>
    <t>IP "Serviciul National Unic pentru Aelurile de Urgenta 112"</t>
  </si>
  <si>
    <t>mun.Chisinau, str.Toma Ciorba,32</t>
  </si>
  <si>
    <t>1016600011534</t>
  </si>
  <si>
    <t>IP Unitatea de Implimentare a Proiectului de Constructie a Locuintelor pentru Paturile Socialmente Vulnerabile II</t>
  </si>
  <si>
    <t>mun.Chisinau, str.Constantin Tanase,9, of.705</t>
  </si>
  <si>
    <t>1013601000532</t>
  </si>
  <si>
    <t>mun. Chişinău, Piaţa Marii Adunări Naţionale 1</t>
  </si>
  <si>
    <t>1006601000026</t>
  </si>
  <si>
    <t>OFICIUL NAŢIONAL DE DEZVOLTARE REGIONALĂ ŞI LOCALĂ</t>
  </si>
  <si>
    <t>mun. Chişinău, Ştefan cel Mare şi Sfînt bd. 124</t>
  </si>
  <si>
    <t>1008601001382</t>
  </si>
  <si>
    <t>Unitatea consolidata pentru implimentarea si monitorizarea proiectelor in domeniul energeticii</t>
  </si>
  <si>
    <t>mun.Chisinau, str.A.Russo,1 bloc A1, oficiu 163</t>
  </si>
  <si>
    <t>13747014</t>
  </si>
  <si>
    <t>UNITATEA DE IMPLEMENTARE A PROIECTELOR DE APROVIZIONARE CU APĂ ŞI CANALIZARE</t>
  </si>
  <si>
    <t xml:space="preserve"> mun. Chişinău, Ştefan cel Mare şi Sfînt bd., 162, </t>
  </si>
  <si>
    <t>1005600000620</t>
  </si>
  <si>
    <t>Unitatea de implimentare a grantului acordat de Agentia Austriaca pentru Dezvoltare</t>
  </si>
  <si>
    <t>mun.Chisinau, str.Constantin Tanase,9</t>
  </si>
  <si>
    <t>1015601000215</t>
  </si>
  <si>
    <t>Ministerul Justitiei</t>
  </si>
  <si>
    <t>Agentia de administrare a instantelor  judecatoresti</t>
  </si>
  <si>
    <t>mun.Chisinau, str. 31 August, 82</t>
  </si>
  <si>
    <t>1008601000064</t>
  </si>
  <si>
    <t>Agentia Nationala a Arhivelor</t>
  </si>
  <si>
    <t>mun.Chisinau, str.Gh.Asachi, 67-b</t>
  </si>
  <si>
    <t>1006601004138</t>
  </si>
  <si>
    <t>Agentia Resurse Informationale Juridice</t>
  </si>
  <si>
    <t>1006601003588</t>
  </si>
  <si>
    <t>Centrul National de Expertize Judiciare de pe linga Ministerul Justitiei</t>
  </si>
  <si>
    <t>mun.Chisinau, str.Maria Cibotari, 2</t>
  </si>
  <si>
    <t>1006601003636</t>
  </si>
  <si>
    <t>Consiliul National pentru Asistenta Judiciara Garantata de Stat</t>
  </si>
  <si>
    <t>mun.Chisinau, str.A.Russo,1 blocul A, bir.94</t>
  </si>
  <si>
    <t>1008601000709</t>
  </si>
  <si>
    <t>Inspectoratul National de Probatiune</t>
  </si>
  <si>
    <t>mun.Chisinau, str.V.Alecsandri, 1</t>
  </si>
  <si>
    <t>1010601000287</t>
  </si>
  <si>
    <t>mun.Chisinau, str.31 August, 82</t>
  </si>
  <si>
    <t>1006601000118</t>
  </si>
  <si>
    <t>Oficiul teritorial Balti al Consiliului National pentru Asistenta Juridica Garantata de Stat</t>
  </si>
  <si>
    <t>mun.Balti, str.M.Sadoveanu, 2 bir.4</t>
  </si>
  <si>
    <t>1008601000765</t>
  </si>
  <si>
    <t>Oficiul teritorial Cahul al Consiliului National pentru Asistenta Juridica Garantata de Stat</t>
  </si>
  <si>
    <t>or.Cahul, Piata Independentei, 6 bir.214</t>
  </si>
  <si>
    <t>1008601000798</t>
  </si>
  <si>
    <t>Oficiul teritorial Chisinau al Consiliului National pentru Asistenta Juridica Garantata de Stat</t>
  </si>
  <si>
    <t>mun.Chisinau, str. A.Russo, 1 bl."A", bir. 338</t>
  </si>
  <si>
    <t>1008601000710</t>
  </si>
  <si>
    <t>Oficiul teritorial Comrat al Consiliului National pentru Asistenta Juridica Garantata de Stat</t>
  </si>
  <si>
    <t>or.Comrat, str.Tretiacova, 36</t>
  </si>
  <si>
    <t>1008601000824</t>
  </si>
  <si>
    <t>MINISTERUL MEDIULUI</t>
  </si>
  <si>
    <t>Agentia de Mediu</t>
  </si>
  <si>
    <t>mun.Chisinau, str.Albisoara,38</t>
  </si>
  <si>
    <t>1018601000102</t>
  </si>
  <si>
    <t>Agentia Nationala de Reglementare a Activitatilor Nucleare si Radiologice</t>
  </si>
  <si>
    <t>mun.Chisinau, str.Al.Russo, 1</t>
  </si>
  <si>
    <t>1007601000894</t>
  </si>
  <si>
    <t>Agentia pentru Geologie si Resurse Minerale</t>
  </si>
  <si>
    <t>mun.Chisinau, str.Mitr.Dosoftei, 156</t>
  </si>
  <si>
    <t>1007601001260</t>
  </si>
  <si>
    <t>Inspectoratul pentru Protectia Mediului</t>
  </si>
  <si>
    <t>1018601000098</t>
  </si>
  <si>
    <t>1021601000089</t>
  </si>
  <si>
    <t>Serviciul Hidrometeorologic de stat</t>
  </si>
  <si>
    <t>MD-2043 mun.Chisinau, str.Grenoble, 134</t>
  </si>
  <si>
    <t>1006601003980</t>
  </si>
  <si>
    <t>Unitatea de  implimentare a proiectelor in domeniul mediului</t>
  </si>
  <si>
    <t>mun.Chisinau, str. Alexandru cel Bun, 51A</t>
  </si>
  <si>
    <t>1015601000019</t>
  </si>
  <si>
    <t>MINISTERUL MUNCII ŞI PROTECŢIEI SOCIALE</t>
  </si>
  <si>
    <t>Agentia Nationala Asistenta Sociala</t>
  </si>
  <si>
    <t>mun.Chisinau, str.V.Alecsandri,1</t>
  </si>
  <si>
    <t>1017601000013</t>
  </si>
  <si>
    <t>Agentia Nationala pentru Ocuparea Fortei de Munca</t>
  </si>
  <si>
    <t>1006601001023</t>
  </si>
  <si>
    <t>Centru de reabilitare de zi pentru copii cu dizabilitati din Criuleni</t>
  </si>
  <si>
    <t>or.Criuleni, str.Stefan cel Mare, 31</t>
  </si>
  <si>
    <t>1009601000245</t>
  </si>
  <si>
    <t>Centrul de asistenta si protectie a victimilor si potentialelor victeme ale traficului de fiinte umane</t>
  </si>
  <si>
    <t>mun.Chisinau, str.Burebista, 93</t>
  </si>
  <si>
    <t>1008601000905</t>
  </si>
  <si>
    <t>Centrul de plasament pentru persoane virstnice si persoane cu dizabilitati din Chisinau</t>
  </si>
  <si>
    <t>mun.Chisinau, str.Valea Radiului,16</t>
  </si>
  <si>
    <t>1007601001282</t>
  </si>
  <si>
    <t>Centrul de plasament pentru persoane virstnice si persoane cu dizabilitati din Cocieri, rl Dubasari</t>
  </si>
  <si>
    <t>rl. Dubasari, s.Cocieri</t>
  </si>
  <si>
    <t>1007601011401</t>
  </si>
  <si>
    <t>Centrul de plasament temporar pentru copii cu dizabilitati din Hincesti</t>
  </si>
  <si>
    <t>or.Hincesti, str.Al.Marinescu, 16</t>
  </si>
  <si>
    <t>1007601000609</t>
  </si>
  <si>
    <t>Centrul de plasament temporar pentru copii cu dizabilitati din Orhei</t>
  </si>
  <si>
    <t>or.Orhei, str.V.Cupcea, 4</t>
  </si>
  <si>
    <t>1008606006164</t>
  </si>
  <si>
    <t>Centrul de plasament temporar pentru copiii separati de parinti din Soroca</t>
  </si>
  <si>
    <t>or.Soroca, str.Alexandru cel Bun, 54</t>
  </si>
  <si>
    <t>1018601000113</t>
  </si>
  <si>
    <t>Centrul de plasament temporar pentru persoane cu dezabilitati (adulte) din Cicieri, Dubasari</t>
  </si>
  <si>
    <t>rl.Dubasari, com. Cocieri, str.Tarmului, 1 B</t>
  </si>
  <si>
    <t>1007601000919</t>
  </si>
  <si>
    <t>Centrul de plasament temporar pentru persoane cu dizabilitati (adulte) din Badiceni</t>
  </si>
  <si>
    <t>rl.Soroca, s.Badiceni</t>
  </si>
  <si>
    <t>1007601000883</t>
  </si>
  <si>
    <t>Centrul de plasament temporar pentru persoane cu dizabilitati (adulte) din Balti</t>
  </si>
  <si>
    <t>mun.Balti, str. Veteranilor, 4</t>
  </si>
  <si>
    <t>1007601000850</t>
  </si>
  <si>
    <t>Centrul de plasament temporar pentru persoane cu dizabilitati (adulte) din Brinzeni</t>
  </si>
  <si>
    <t>rl.Edinet, s.Brinzeni</t>
  </si>
  <si>
    <t>1011601000055</t>
  </si>
  <si>
    <t>Centrul de reabilitare a invalizilor si pensionariilor "Victoria" al RM or. Sergheevca</t>
  </si>
  <si>
    <t>Ucraina, Odessa,Belgorad-Dnestrovsc, or.Sergheevca, str. Naberejnaia - Roterhama, 22A</t>
  </si>
  <si>
    <t>1059142815051</t>
  </si>
  <si>
    <t>Centrul de reabilitare si protectie  a  copiilor  in situatia de risc "Plamice"</t>
  </si>
  <si>
    <t>or.Taraclia, str.K.Marx,79</t>
  </si>
  <si>
    <t>29202911</t>
  </si>
  <si>
    <t>Centrul republican de reabiliare de recuperare a invalizilor si pensionarilor "Speranta"</t>
  </si>
  <si>
    <t>or. Vadul lui Voda, str.Balneara, 11</t>
  </si>
  <si>
    <t>1006601003913</t>
  </si>
  <si>
    <t>Consiliul National de Acreditare a Prestatiilor de Servicii Sociale</t>
  </si>
  <si>
    <t>mun.Chisinau, str.Gh. Tudor, 5</t>
  </si>
  <si>
    <t>1013601000510</t>
  </si>
  <si>
    <t>Consiliul National pentru Determinarea Dizabilitatii si capacitatii de munca</t>
  </si>
  <si>
    <t>mun.Chisinau, str.Gheorghe Tudor, 3</t>
  </si>
  <si>
    <t>1007601001134</t>
  </si>
  <si>
    <t>Inspectia Sociala</t>
  </si>
  <si>
    <t>Chisinau, sos.Hincesti, 53</t>
  </si>
  <si>
    <t>1011601000686</t>
  </si>
  <si>
    <t>Inspectoratul de Stat al Muncii</t>
  </si>
  <si>
    <t>mun.Chisinau, str.Miron Costin, 17/2</t>
  </si>
  <si>
    <t>1006601000369</t>
  </si>
  <si>
    <t>IP Centrul republican experimental protezare, ortopedie si reabilitare</t>
  </si>
  <si>
    <t>mun.Chisinau, str.Romana,1</t>
  </si>
  <si>
    <t>1003600032782</t>
  </si>
  <si>
    <t>mun. Chişinău, Alecsandri Vasile 2</t>
  </si>
  <si>
    <t>1021601000115</t>
  </si>
  <si>
    <t>MINISTERUL SĂNĂTĂŢII</t>
  </si>
  <si>
    <t>Agentia de Transplant</t>
  </si>
  <si>
    <t>mun.Chisinau,  str.Testimiteanu, 29</t>
  </si>
  <si>
    <t>1010601000139</t>
  </si>
  <si>
    <t>Agentia Nationala pentru Sanatate Publica</t>
  </si>
  <si>
    <t>mun.Chisinau, str.Gh.Asachi,67A</t>
  </si>
  <si>
    <t>1018601000021</t>
  </si>
  <si>
    <t>Centrul de educatie medicala continua a personalului medical si farmaceutic cu studii medii din Chisinau</t>
  </si>
  <si>
    <t>mun.Chisinau,   str.Butucului,2</t>
  </si>
  <si>
    <t>1011601000239</t>
  </si>
  <si>
    <t>Centrul de Medicina Legala</t>
  </si>
  <si>
    <t>MD-2025 mun.Chisinau, str.Korolenko, 8</t>
  </si>
  <si>
    <t>1006601004105</t>
  </si>
  <si>
    <t>Centrul de Plasament si Reabilitare pentru Copii de Virsta Frageda din mun.Chisinau</t>
  </si>
  <si>
    <t>mun.Chisinau, str.Cosmescu,51</t>
  </si>
  <si>
    <t>1007601001363</t>
  </si>
  <si>
    <t>Centrul de plasament temporar si reabilitare pentru copii, mun.Balti</t>
  </si>
  <si>
    <t>mun.Balti, str.I.Franco, 44</t>
  </si>
  <si>
    <t>1008601000639</t>
  </si>
  <si>
    <t>Centrul de Reabilitare pentru copii</t>
  </si>
  <si>
    <t>rl.Orhei, s.Ivancea</t>
  </si>
  <si>
    <t>1011606000418</t>
  </si>
  <si>
    <t>Centrul de reabilitare pentru copii "Sergheevca"</t>
  </si>
  <si>
    <t>regiunea Odesa, or.Sergheevka, str.Mira,2</t>
  </si>
  <si>
    <t>21006900</t>
  </si>
  <si>
    <t>Centrul de Recuperare pentru copii "Ceadir-Lunga"</t>
  </si>
  <si>
    <t>or.Ceadir-Lunga, str.Sanatornaia, 1</t>
  </si>
  <si>
    <t>1007601000665</t>
  </si>
  <si>
    <t>Centrul Ftiziopneumologic de Reabilitare pentru Copii "Cornesti"</t>
  </si>
  <si>
    <t>rl.Ungheni, s.Cornesti, str.Stefan cel Mare, 70</t>
  </si>
  <si>
    <t>2568956</t>
  </si>
  <si>
    <t>Centrul  Ftiziopneumologic de Reabilitare pentru copii "Tirnova"</t>
  </si>
  <si>
    <t>rl.Donduseni, s.Tirnova, str.C.Stamati, 48</t>
  </si>
  <si>
    <t>337274</t>
  </si>
  <si>
    <t>Centrul National de Medicina Sportiva "Atletmed"</t>
  </si>
  <si>
    <t>mun.Chisinau, str.Studentilor,7/1</t>
  </si>
  <si>
    <t>1007601001204</t>
  </si>
  <si>
    <t>Centrul National de Transfuzie a Singelui</t>
  </si>
  <si>
    <t>mun.Chisinau, str.Academiei, 11</t>
  </si>
  <si>
    <t>1006601004242</t>
  </si>
  <si>
    <t>Centrul republicat de reabilitare pentru copii</t>
  </si>
  <si>
    <t>mun.Chisinau, str.Grenoble, 147</t>
  </si>
  <si>
    <t>1006600049347</t>
  </si>
  <si>
    <t>Colegiul de Excelenta in Medicina si Farmacie Raisa Pacala</t>
  </si>
  <si>
    <t>mun.Chisinau, str.Testemiteanu, 28</t>
  </si>
  <si>
    <t>1007600000510</t>
  </si>
  <si>
    <t>Colegiul de Medicina din Balti</t>
  </si>
  <si>
    <t>1007602010766</t>
  </si>
  <si>
    <t>Colegiul de medicina din Cahul</t>
  </si>
  <si>
    <t>MD-3905 or.Cahul, str.Mateevici, 103/1</t>
  </si>
  <si>
    <t>1008603002394</t>
  </si>
  <si>
    <t>Colegiul de Medicina din Orhei</t>
  </si>
  <si>
    <t>or.Orhei, str.Renasterii Nationale, 7</t>
  </si>
  <si>
    <t>1008606006773</t>
  </si>
  <si>
    <t>Colegiul de Medicina din Ungheni</t>
  </si>
  <si>
    <t>or.Ungeni, str.Eminescu, 73</t>
  </si>
  <si>
    <t>1008609003658</t>
  </si>
  <si>
    <t>IMSP Centrul National de Asistenta Medicala Urgenta Prespitaliceasca</t>
  </si>
  <si>
    <t>mun.Chisinau, str.C.Virnav, 7</t>
  </si>
  <si>
    <t>1015600032824</t>
  </si>
  <si>
    <t>I.M.S.P.Clinica Universitara de Asistenta Medicala Primara a Universitatii de Stat de Medicina si Farmacie "N.Testemiten</t>
  </si>
  <si>
    <t>mun.Chisinau, str.31 August 1989,  nr.137 a</t>
  </si>
  <si>
    <t>1003600162881</t>
  </si>
  <si>
    <t>IMSP Spitalul Clinic Balti</t>
  </si>
  <si>
    <t>1003602150732</t>
  </si>
  <si>
    <t>Instit. Medico-Sanitara Publica "Centrul Republican de Diagnosticare Medicala"</t>
  </si>
  <si>
    <t>MD-2025 mun.Chisinau, str.C.Virnav, 13</t>
  </si>
  <si>
    <t>1003600150196</t>
  </si>
  <si>
    <t>Instit. Medico-Sanitara Publica "Dispensarul Republic on de Narcologie"</t>
  </si>
  <si>
    <t>mun.Chisinau, str.Pruncul,8</t>
  </si>
  <si>
    <t>1003600150509</t>
  </si>
  <si>
    <t>Instit. Medico-Sanitara Publica "Institutul de Cardiologie"</t>
  </si>
  <si>
    <t>MD-2025, mun.Chisinau, str.Testemiteanu, 29/1</t>
  </si>
  <si>
    <t>1003600150613</t>
  </si>
  <si>
    <t>Instit. Medico-Sanitara Publica "Institutul de Ftiziopulmonologie  Ch. Draganiuc"</t>
  </si>
  <si>
    <t>MD-2025, mun.Chisinau, str.C.Virnav, 13</t>
  </si>
  <si>
    <t>1003600151724</t>
  </si>
  <si>
    <t>Instit. Medico-Sanitara Publica "Institutul de Neurologie si Neurochirurgie"</t>
  </si>
  <si>
    <t>MD-2028, mun.Chisinau, str.Korolenco, 2</t>
  </si>
  <si>
    <t>1003600150602</t>
  </si>
  <si>
    <t>Instit. Medico-Sanitara Publica "Institutul Mamei si Copilului"</t>
  </si>
  <si>
    <t>MD-2032, mun.Chisinau, str.Burebista, 93</t>
  </si>
  <si>
    <t>1003600151643</t>
  </si>
  <si>
    <t>Instit. Medico-Sanitara Publica "Institutul Oncologic"</t>
  </si>
  <si>
    <t>MD-2025, mun.Chisinau, str.Testemiteanu, 30</t>
  </si>
  <si>
    <t>1003600151023</t>
  </si>
  <si>
    <t>Instit. Medico-Sanitara Publica "Policlinica Stomatologica Republicana"</t>
  </si>
  <si>
    <t>mun.Chisinau, str.Vlaicu Pircalab, 17</t>
  </si>
  <si>
    <t>1003600150118</t>
  </si>
  <si>
    <t>Instit. Medico-Sanitara Publica "Spitalul Clinic al Ministerului Sanatatii"</t>
  </si>
  <si>
    <t>mun.Chisinau, str.Puskin, 51</t>
  </si>
  <si>
    <t>1003600150716</t>
  </si>
  <si>
    <t>Instit. Medico-Sanitara Publica "Spitalul Clinic de boli infectioase "T.Ciorba"</t>
  </si>
  <si>
    <t>mun.Chisinau bd.Stefan cel Mare, 163</t>
  </si>
  <si>
    <t>1003600132121</t>
  </si>
  <si>
    <t>Instit. Medico-Sanitara Publica "Spitalul Clinic de Psihiatrie"</t>
  </si>
  <si>
    <t>mun.Chisinau, str.Costiujeni, 3</t>
  </si>
  <si>
    <t>1003600150554</t>
  </si>
  <si>
    <t>Instit. Medico-Sanitara Publica "Spitalul Clinic de Traumatologie si Ortopedie"</t>
  </si>
  <si>
    <t>MD-2004 mun.Chisinau, bd. Stefan cel Mare, 190</t>
  </si>
  <si>
    <t>1003600150598</t>
  </si>
  <si>
    <t>Instit. Medico-Sanitara Publica "Spitalul Clinic Republican"</t>
  </si>
  <si>
    <t>mun.Chisinau, str.Testemiteanu, 29</t>
  </si>
  <si>
    <t>1003600150783</t>
  </si>
  <si>
    <t>Instit. Medico-Sanitara Publica "Spitalul de dermatologie, maladii comunicabile</t>
  </si>
  <si>
    <t>mun.Chisinau, str.Costiujeni, 5/1</t>
  </si>
  <si>
    <t>1003600151517</t>
  </si>
  <si>
    <t>Instit. Medico-Sanitara Publica "Spitalul de Psihiatrie"</t>
  </si>
  <si>
    <t>MD-3100 mun.Balti, str.Gagarin, 114</t>
  </si>
  <si>
    <t>1003602150662</t>
  </si>
  <si>
    <t>Instit. Medico-Sanitara Publica "Spitalul de Psihiatrie nr.2"</t>
  </si>
  <si>
    <t>or.Orhei, str.Dubasari, 2</t>
  </si>
  <si>
    <t>1003606150039</t>
  </si>
  <si>
    <t>Institutia medica-sanitara publica Policlinica de Stat</t>
  </si>
  <si>
    <t>mun.Chisinau, str.31 August, 70</t>
  </si>
  <si>
    <t>1006601003924</t>
  </si>
  <si>
    <t>Institutia medico-sanitara publica Spitalul de Stat</t>
  </si>
  <si>
    <t>mun.Chisinau, str.Drumul Viilor, 34</t>
  </si>
  <si>
    <t>1006601003968</t>
  </si>
  <si>
    <t>Institutia Publica Universitatea de Stat de Medicina si Farmacie Nicolae Testemitanu</t>
  </si>
  <si>
    <t>mun.Chisinau, bd.Stefan cel Mare, 165</t>
  </si>
  <si>
    <t>1007600000794</t>
  </si>
  <si>
    <t>Institutie Medico-Sanitara Publica Centrul National Stiintifico Practic Medicina de Urgenta</t>
  </si>
  <si>
    <t>mun.Chisinau, str.Toma Ciorba 1</t>
  </si>
  <si>
    <t>1003600152606</t>
  </si>
  <si>
    <t>Institutie Medico-Sanitara Publica Clinica Universitara Stomatologica a USMF "N.Testemiteanu"</t>
  </si>
  <si>
    <t>mun.Chisinau, str.Toma Ciorba, 42</t>
  </si>
  <si>
    <t>1006600058178</t>
  </si>
  <si>
    <t>mun. Chişinău, Vasile Alecsandri 2</t>
  </si>
  <si>
    <t>1007601000791</t>
  </si>
  <si>
    <t>Unitatea de coordonare, implimentare si monitorizare a proiectelor in domeniul sanatatii</t>
  </si>
  <si>
    <t>mun.Chisinau, str.Toma Ciorba,18 A</t>
  </si>
  <si>
    <t>1009600018430</t>
  </si>
  <si>
    <t>Secretariatul Parlamentului</t>
  </si>
  <si>
    <t>mun.Chisinau, bd.Stefan cel Mare, 105</t>
  </si>
  <si>
    <t>1006601003762</t>
  </si>
  <si>
    <t>Super Total</t>
  </si>
  <si>
    <t>Suprafaţa totală a terenurilor aflate în folosinţă       (m.p.)</t>
  </si>
  <si>
    <t>Suprafaţa transmisă în licaţiune / comodat       (m.p.)</t>
  </si>
  <si>
    <t>Agenția Proprietății Publice</t>
  </si>
  <si>
    <t>Ministerul Agriculturii și Industriei Alimentare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</si>
</sst>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Times New Roman"/>
      <family val="2"/>
    </font>
    <font>
      <b/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7"/>
      <color rgb="FF000000"/>
      <name val="Times New Roman"/>
      <family val="2"/>
    </font>
    <font>
      <sz val="7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2" fillId="0" borderId="5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 wrapText="1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3" xfId="0" applyFont="1" applyFill="1" applyBorder="1"/>
    <xf numFmtId="0" fontId="3" fillId="2" borderId="6" xfId="0" applyFont="1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9"/>
  <sheetViews>
    <sheetView tabSelected="1" topLeftCell="A385" workbookViewId="0">
      <selection activeCell="N285" sqref="N285"/>
    </sheetView>
  </sheetViews>
  <sheetFormatPr defaultRowHeight="15" x14ac:dyDescent="0.25"/>
  <cols>
    <col min="1" max="1" width="3.5703125" customWidth="1"/>
    <col min="2" max="2" width="38.42578125" customWidth="1"/>
    <col min="3" max="3" width="36" customWidth="1"/>
    <col min="4" max="4" width="13" customWidth="1"/>
    <col min="5" max="5" width="12.42578125" customWidth="1"/>
    <col min="6" max="8" width="10" customWidth="1"/>
    <col min="9" max="9" width="11" customWidth="1"/>
  </cols>
  <sheetData>
    <row r="1" spans="1:9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</row>
    <row r="2" spans="1:9" ht="7.5" customHeight="1" x14ac:dyDescent="0.25"/>
    <row r="3" spans="1:9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</row>
    <row r="4" spans="1:9" ht="9.75" customHeight="1" x14ac:dyDescent="0.25"/>
    <row r="5" spans="1:9" s="20" customFormat="1" ht="52.5" x14ac:dyDescent="0.2">
      <c r="A5" s="19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1638</v>
      </c>
      <c r="I5" s="19" t="s">
        <v>1637</v>
      </c>
    </row>
    <row r="6" spans="1:9" x14ac:dyDescent="0.25">
      <c r="A6" s="1"/>
      <c r="B6" s="24" t="s">
        <v>9</v>
      </c>
      <c r="C6" s="24"/>
      <c r="D6" s="24"/>
      <c r="E6" s="24"/>
      <c r="F6" s="2"/>
      <c r="G6" s="2"/>
      <c r="H6" s="2"/>
      <c r="I6" s="3"/>
    </row>
    <row r="7" spans="1:9" x14ac:dyDescent="0.25">
      <c r="A7" s="4">
        <v>1</v>
      </c>
      <c r="B7" s="5" t="s">
        <v>9</v>
      </c>
      <c r="C7" s="5" t="s">
        <v>10</v>
      </c>
      <c r="D7" s="5" t="s">
        <v>11</v>
      </c>
      <c r="E7" s="5">
        <v>292823800</v>
      </c>
      <c r="F7" s="5">
        <v>0</v>
      </c>
      <c r="G7" s="5">
        <v>34196.199999999997</v>
      </c>
      <c r="H7" s="5">
        <v>2236.02</v>
      </c>
      <c r="I7" s="6">
        <v>0</v>
      </c>
    </row>
    <row r="8" spans="1:9" x14ac:dyDescent="0.25">
      <c r="A8" s="7"/>
      <c r="B8" s="8" t="s">
        <v>12</v>
      </c>
      <c r="C8" s="8"/>
      <c r="D8" s="8"/>
      <c r="E8" s="8">
        <f>SUMIF(E7:E7,"&gt;0")</f>
        <v>292823800</v>
      </c>
      <c r="F8" s="8">
        <f>SUMIF(F7:F7,"&gt;0")</f>
        <v>0</v>
      </c>
      <c r="G8" s="8">
        <f>SUMIF(G7:G7,"&gt;0")</f>
        <v>34196.199999999997</v>
      </c>
      <c r="H8" s="8">
        <f>SUMIF(H7:H7,"&gt;0")</f>
        <v>2236.02</v>
      </c>
      <c r="I8" s="9">
        <f>SUMIF(I7:I7,"&gt;0")</f>
        <v>0</v>
      </c>
    </row>
    <row r="9" spans="1:9" x14ac:dyDescent="0.25">
      <c r="A9" s="10"/>
      <c r="B9" s="11"/>
      <c r="C9" s="11"/>
      <c r="D9" s="11"/>
      <c r="E9" s="11"/>
      <c r="F9" s="11"/>
      <c r="G9" s="11"/>
      <c r="H9" s="11"/>
      <c r="I9" s="12"/>
    </row>
    <row r="10" spans="1:9" x14ac:dyDescent="0.25">
      <c r="A10" s="13"/>
      <c r="B10" s="25" t="s">
        <v>13</v>
      </c>
      <c r="C10" s="25"/>
      <c r="D10" s="25"/>
      <c r="E10" s="25"/>
      <c r="F10" s="14"/>
      <c r="G10" s="14"/>
      <c r="H10" s="14"/>
      <c r="I10" s="15"/>
    </row>
    <row r="11" spans="1:9" x14ac:dyDescent="0.25">
      <c r="A11" s="4">
        <v>1</v>
      </c>
      <c r="B11" s="5" t="s">
        <v>13</v>
      </c>
      <c r="C11" s="5" t="s">
        <v>14</v>
      </c>
      <c r="D11" s="5" t="s">
        <v>15</v>
      </c>
      <c r="E11" s="5">
        <v>166989500</v>
      </c>
      <c r="F11" s="5">
        <v>0</v>
      </c>
      <c r="G11" s="5">
        <v>2629.3</v>
      </c>
      <c r="H11" s="5">
        <v>0</v>
      </c>
      <c r="I11" s="6">
        <v>1683</v>
      </c>
    </row>
    <row r="12" spans="1:9" x14ac:dyDescent="0.25">
      <c r="A12" s="4">
        <v>2</v>
      </c>
      <c r="B12" s="5" t="s">
        <v>16</v>
      </c>
      <c r="C12" s="5" t="s">
        <v>17</v>
      </c>
      <c r="D12" s="5" t="s">
        <v>18</v>
      </c>
      <c r="E12" s="5">
        <v>7705490</v>
      </c>
      <c r="F12" s="5">
        <v>0</v>
      </c>
      <c r="G12" s="5">
        <v>3580.1</v>
      </c>
      <c r="H12" s="5">
        <v>0</v>
      </c>
      <c r="I12" s="6">
        <v>9201</v>
      </c>
    </row>
    <row r="13" spans="1:9" x14ac:dyDescent="0.25">
      <c r="A13" s="4">
        <v>3</v>
      </c>
      <c r="B13" s="5" t="s">
        <v>19</v>
      </c>
      <c r="C13" s="5" t="s">
        <v>20</v>
      </c>
      <c r="D13" s="5" t="s">
        <v>21</v>
      </c>
      <c r="E13" s="5">
        <v>5689970</v>
      </c>
      <c r="F13" s="5">
        <v>0</v>
      </c>
      <c r="G13" s="5">
        <v>2222.85</v>
      </c>
      <c r="H13" s="5">
        <v>0</v>
      </c>
      <c r="I13" s="6">
        <v>11206</v>
      </c>
    </row>
    <row r="14" spans="1:9" x14ac:dyDescent="0.25">
      <c r="A14" s="4">
        <v>4</v>
      </c>
      <c r="B14" s="5" t="s">
        <v>22</v>
      </c>
      <c r="C14" s="5" t="s">
        <v>17</v>
      </c>
      <c r="D14" s="5" t="s">
        <v>23</v>
      </c>
      <c r="E14" s="5">
        <v>3327960</v>
      </c>
      <c r="F14" s="5">
        <v>0</v>
      </c>
      <c r="G14" s="5">
        <v>7099</v>
      </c>
      <c r="H14" s="5">
        <v>514.16</v>
      </c>
      <c r="I14" s="6">
        <v>71737</v>
      </c>
    </row>
    <row r="15" spans="1:9" x14ac:dyDescent="0.25">
      <c r="A15" s="4">
        <v>5</v>
      </c>
      <c r="B15" s="5" t="s">
        <v>24</v>
      </c>
      <c r="C15" s="5" t="s">
        <v>25</v>
      </c>
      <c r="D15" s="5" t="s">
        <v>26</v>
      </c>
      <c r="E15" s="5">
        <v>4013390</v>
      </c>
      <c r="F15" s="5">
        <v>0</v>
      </c>
      <c r="G15" s="5">
        <v>6636.85</v>
      </c>
      <c r="H15" s="5">
        <v>0</v>
      </c>
      <c r="I15" s="6">
        <v>251987</v>
      </c>
    </row>
    <row r="16" spans="1:9" x14ac:dyDescent="0.25">
      <c r="A16" s="4">
        <v>6</v>
      </c>
      <c r="B16" s="5" t="s">
        <v>27</v>
      </c>
      <c r="C16" s="5" t="s">
        <v>28</v>
      </c>
      <c r="D16" s="5" t="s">
        <v>29</v>
      </c>
      <c r="E16" s="5">
        <v>3618000</v>
      </c>
      <c r="F16" s="5">
        <v>0</v>
      </c>
      <c r="G16" s="5">
        <v>5190.1000000000004</v>
      </c>
      <c r="H16" s="5">
        <v>0</v>
      </c>
      <c r="I16" s="6">
        <v>0</v>
      </c>
    </row>
    <row r="17" spans="1:9" x14ac:dyDescent="0.25">
      <c r="A17" s="4">
        <v>7</v>
      </c>
      <c r="B17" s="5" t="s">
        <v>30</v>
      </c>
      <c r="C17" s="5" t="s">
        <v>31</v>
      </c>
      <c r="D17" s="5" t="s">
        <v>32</v>
      </c>
      <c r="E17" s="5">
        <v>9024560</v>
      </c>
      <c r="F17" s="5">
        <v>0</v>
      </c>
      <c r="G17" s="5">
        <v>7059.05</v>
      </c>
      <c r="H17" s="5">
        <v>10.3</v>
      </c>
      <c r="I17" s="6">
        <v>14837</v>
      </c>
    </row>
    <row r="18" spans="1:9" x14ac:dyDescent="0.25">
      <c r="A18" s="4">
        <v>8</v>
      </c>
      <c r="B18" s="5" t="s">
        <v>33</v>
      </c>
      <c r="C18" s="5" t="s">
        <v>34</v>
      </c>
      <c r="D18" s="5" t="s">
        <v>35</v>
      </c>
      <c r="E18" s="5">
        <v>5492780</v>
      </c>
      <c r="F18" s="5">
        <v>0</v>
      </c>
      <c r="G18" s="5">
        <v>4923</v>
      </c>
      <c r="H18" s="5">
        <v>18.899999999999999</v>
      </c>
      <c r="I18" s="6">
        <v>12253</v>
      </c>
    </row>
    <row r="19" spans="1:9" x14ac:dyDescent="0.25">
      <c r="A19" s="4">
        <v>9</v>
      </c>
      <c r="B19" s="5" t="s">
        <v>36</v>
      </c>
      <c r="C19" s="5" t="s">
        <v>37</v>
      </c>
      <c r="D19" s="5" t="s">
        <v>38</v>
      </c>
      <c r="E19" s="5">
        <v>15300170</v>
      </c>
      <c r="F19" s="5">
        <v>0</v>
      </c>
      <c r="G19" s="5">
        <v>2833</v>
      </c>
      <c r="H19" s="5">
        <v>0</v>
      </c>
      <c r="I19" s="6">
        <v>8626</v>
      </c>
    </row>
    <row r="20" spans="1:9" x14ac:dyDescent="0.25">
      <c r="A20" s="4">
        <v>10</v>
      </c>
      <c r="B20" s="5" t="s">
        <v>39</v>
      </c>
      <c r="C20" s="5" t="s">
        <v>40</v>
      </c>
      <c r="D20" s="5" t="s">
        <v>41</v>
      </c>
      <c r="E20" s="5">
        <v>13319880</v>
      </c>
      <c r="F20" s="5">
        <v>0</v>
      </c>
      <c r="G20" s="5">
        <v>1777.2</v>
      </c>
      <c r="H20" s="5">
        <v>0</v>
      </c>
      <c r="I20" s="6">
        <v>54463</v>
      </c>
    </row>
    <row r="21" spans="1:9" x14ac:dyDescent="0.25">
      <c r="A21" s="4">
        <v>11</v>
      </c>
      <c r="B21" s="5" t="s">
        <v>42</v>
      </c>
      <c r="C21" s="5" t="s">
        <v>43</v>
      </c>
      <c r="D21" s="5" t="s">
        <v>44</v>
      </c>
      <c r="E21" s="5">
        <v>18752500</v>
      </c>
      <c r="F21" s="5">
        <v>0</v>
      </c>
      <c r="G21" s="5">
        <v>17674.23</v>
      </c>
      <c r="H21" s="5">
        <v>406.97</v>
      </c>
      <c r="I21" s="6">
        <v>284728</v>
      </c>
    </row>
    <row r="22" spans="1:9" x14ac:dyDescent="0.25">
      <c r="A22" s="4">
        <v>12</v>
      </c>
      <c r="B22" s="5" t="s">
        <v>45</v>
      </c>
      <c r="C22" s="5" t="s">
        <v>46</v>
      </c>
      <c r="D22" s="5" t="s">
        <v>47</v>
      </c>
      <c r="E22" s="5">
        <v>23807900</v>
      </c>
      <c r="F22" s="5">
        <v>0</v>
      </c>
      <c r="G22" s="5">
        <v>42465.46</v>
      </c>
      <c r="H22" s="5">
        <v>0</v>
      </c>
      <c r="I22" s="6">
        <v>687176</v>
      </c>
    </row>
    <row r="23" spans="1:9" x14ac:dyDescent="0.25">
      <c r="A23" s="4">
        <v>13</v>
      </c>
      <c r="B23" s="5" t="s">
        <v>48</v>
      </c>
      <c r="C23" s="5" t="s">
        <v>49</v>
      </c>
      <c r="D23" s="5" t="s">
        <v>50</v>
      </c>
      <c r="E23" s="5">
        <v>4624400</v>
      </c>
      <c r="F23" s="5">
        <v>0</v>
      </c>
      <c r="G23" s="5">
        <v>13959</v>
      </c>
      <c r="H23" s="5">
        <v>440.4</v>
      </c>
      <c r="I23" s="6">
        <v>331167</v>
      </c>
    </row>
    <row r="24" spans="1:9" x14ac:dyDescent="0.25">
      <c r="A24" s="4">
        <v>14</v>
      </c>
      <c r="B24" s="5" t="s">
        <v>51</v>
      </c>
      <c r="C24" s="5" t="s">
        <v>52</v>
      </c>
      <c r="D24" s="5" t="s">
        <v>53</v>
      </c>
      <c r="E24" s="5">
        <v>46322960</v>
      </c>
      <c r="F24" s="5">
        <v>0</v>
      </c>
      <c r="G24" s="5">
        <v>12759.1</v>
      </c>
      <c r="H24" s="5">
        <v>0</v>
      </c>
      <c r="I24" s="6">
        <v>63564</v>
      </c>
    </row>
    <row r="25" spans="1:9" x14ac:dyDescent="0.25">
      <c r="A25" s="4">
        <v>15</v>
      </c>
      <c r="B25" s="5" t="s">
        <v>54</v>
      </c>
      <c r="C25" s="5" t="s">
        <v>34</v>
      </c>
      <c r="D25" s="5" t="s">
        <v>55</v>
      </c>
      <c r="E25" s="5">
        <v>10184910</v>
      </c>
      <c r="F25" s="5">
        <v>0</v>
      </c>
      <c r="G25" s="5">
        <v>35765.1</v>
      </c>
      <c r="H25" s="5">
        <v>6769.26</v>
      </c>
      <c r="I25" s="6">
        <v>58928</v>
      </c>
    </row>
    <row r="26" spans="1:9" x14ac:dyDescent="0.25">
      <c r="A26" s="4">
        <v>16</v>
      </c>
      <c r="B26" s="5" t="s">
        <v>56</v>
      </c>
      <c r="C26" s="5" t="s">
        <v>57</v>
      </c>
      <c r="D26" s="5" t="s">
        <v>58</v>
      </c>
      <c r="E26" s="5">
        <v>10476500</v>
      </c>
      <c r="F26" s="5">
        <v>0</v>
      </c>
      <c r="G26" s="5">
        <v>14639.7</v>
      </c>
      <c r="H26" s="5">
        <v>0</v>
      </c>
      <c r="I26" s="6">
        <v>271279</v>
      </c>
    </row>
    <row r="27" spans="1:9" x14ac:dyDescent="0.25">
      <c r="A27" s="4">
        <v>17</v>
      </c>
      <c r="B27" s="5" t="s">
        <v>59</v>
      </c>
      <c r="C27" s="5" t="s">
        <v>60</v>
      </c>
      <c r="D27" s="5" t="s">
        <v>61</v>
      </c>
      <c r="E27" s="5">
        <v>13111150</v>
      </c>
      <c r="F27" s="5">
        <v>0</v>
      </c>
      <c r="G27" s="5">
        <v>20059.75</v>
      </c>
      <c r="H27" s="5">
        <v>34.5</v>
      </c>
      <c r="I27" s="6">
        <v>52486</v>
      </c>
    </row>
    <row r="28" spans="1:9" x14ac:dyDescent="0.25">
      <c r="A28" s="4">
        <v>18</v>
      </c>
      <c r="B28" s="5" t="s">
        <v>62</v>
      </c>
      <c r="C28" s="5" t="s">
        <v>63</v>
      </c>
      <c r="D28" s="5" t="s">
        <v>64</v>
      </c>
      <c r="E28" s="5">
        <v>25567130</v>
      </c>
      <c r="F28" s="5">
        <v>0</v>
      </c>
      <c r="G28" s="5">
        <v>7161.71</v>
      </c>
      <c r="H28" s="5">
        <v>46.51</v>
      </c>
      <c r="I28" s="6">
        <v>538631</v>
      </c>
    </row>
    <row r="29" spans="1:9" x14ac:dyDescent="0.25">
      <c r="A29" s="4">
        <v>19</v>
      </c>
      <c r="B29" s="5" t="s">
        <v>65</v>
      </c>
      <c r="C29" s="5" t="s">
        <v>66</v>
      </c>
      <c r="D29" s="5" t="s">
        <v>67</v>
      </c>
      <c r="E29" s="5">
        <v>4069840</v>
      </c>
      <c r="F29" s="5">
        <v>0</v>
      </c>
      <c r="G29" s="5">
        <v>8084</v>
      </c>
      <c r="H29" s="5">
        <v>0</v>
      </c>
      <c r="I29" s="6">
        <v>13896</v>
      </c>
    </row>
    <row r="30" spans="1:9" x14ac:dyDescent="0.25">
      <c r="A30" s="4">
        <v>20</v>
      </c>
      <c r="B30" s="5" t="s">
        <v>68</v>
      </c>
      <c r="C30" s="5" t="s">
        <v>69</v>
      </c>
      <c r="D30" s="5" t="s">
        <v>70</v>
      </c>
      <c r="E30" s="5">
        <v>9317560</v>
      </c>
      <c r="F30" s="5">
        <v>0</v>
      </c>
      <c r="G30" s="5">
        <v>7517.7</v>
      </c>
      <c r="H30" s="5">
        <v>552.17999999999995</v>
      </c>
      <c r="I30" s="6">
        <v>36101</v>
      </c>
    </row>
    <row r="31" spans="1:9" ht="22.5" x14ac:dyDescent="0.25">
      <c r="A31" s="4">
        <v>21</v>
      </c>
      <c r="B31" s="5" t="s">
        <v>71</v>
      </c>
      <c r="C31" s="5" t="s">
        <v>72</v>
      </c>
      <c r="D31" s="5" t="s">
        <v>73</v>
      </c>
      <c r="E31" s="5">
        <v>18380100</v>
      </c>
      <c r="F31" s="5">
        <v>0</v>
      </c>
      <c r="G31" s="5">
        <v>0</v>
      </c>
      <c r="H31" s="5">
        <v>0</v>
      </c>
      <c r="I31" s="6">
        <v>0</v>
      </c>
    </row>
    <row r="32" spans="1:9" x14ac:dyDescent="0.25">
      <c r="A32" s="7"/>
      <c r="B32" s="8" t="s">
        <v>12</v>
      </c>
      <c r="C32" s="8"/>
      <c r="D32" s="8"/>
      <c r="E32" s="8">
        <f>SUMIF(E11:E31,"&gt;0")</f>
        <v>419096650</v>
      </c>
      <c r="F32" s="8">
        <f>SUMIF(F11:F31,"&gt;0")</f>
        <v>0</v>
      </c>
      <c r="G32" s="8">
        <f>SUMIF(G11:G31,"&gt;0")</f>
        <v>224036.2</v>
      </c>
      <c r="H32" s="8">
        <f>SUMIF(H11:H31,"&gt;0")</f>
        <v>8793.18</v>
      </c>
      <c r="I32" s="9">
        <f>SUMIF(I11:I31,"&gt;0")</f>
        <v>2773949</v>
      </c>
    </row>
    <row r="33" spans="1:9" x14ac:dyDescent="0.25">
      <c r="A33" s="10"/>
      <c r="B33" s="11"/>
      <c r="C33" s="11"/>
      <c r="D33" s="11"/>
      <c r="E33" s="11"/>
      <c r="F33" s="11"/>
      <c r="G33" s="11"/>
      <c r="H33" s="11"/>
      <c r="I33" s="12"/>
    </row>
    <row r="34" spans="1:9" x14ac:dyDescent="0.25">
      <c r="A34" s="13"/>
      <c r="B34" s="25" t="s">
        <v>74</v>
      </c>
      <c r="C34" s="25"/>
      <c r="D34" s="25"/>
      <c r="E34" s="25"/>
      <c r="F34" s="14"/>
      <c r="G34" s="14"/>
      <c r="H34" s="14"/>
      <c r="I34" s="15"/>
    </row>
    <row r="35" spans="1:9" x14ac:dyDescent="0.25">
      <c r="A35" s="4">
        <v>1</v>
      </c>
      <c r="B35" s="5" t="s">
        <v>74</v>
      </c>
      <c r="C35" s="5" t="s">
        <v>75</v>
      </c>
      <c r="D35" s="5" t="s">
        <v>76</v>
      </c>
      <c r="E35" s="5">
        <v>9166400</v>
      </c>
      <c r="F35" s="5">
        <v>0</v>
      </c>
      <c r="G35" s="5">
        <v>375</v>
      </c>
      <c r="H35" s="5">
        <v>0</v>
      </c>
      <c r="I35" s="6">
        <v>0</v>
      </c>
    </row>
    <row r="36" spans="1:9" x14ac:dyDescent="0.25">
      <c r="A36" s="4">
        <v>2</v>
      </c>
      <c r="B36" s="5" t="s">
        <v>77</v>
      </c>
      <c r="C36" s="5" t="s">
        <v>78</v>
      </c>
      <c r="D36" s="5" t="s">
        <v>79</v>
      </c>
      <c r="E36" s="5">
        <v>0</v>
      </c>
      <c r="F36" s="5">
        <v>0</v>
      </c>
      <c r="G36" s="5">
        <v>0</v>
      </c>
      <c r="H36" s="5">
        <v>0</v>
      </c>
      <c r="I36" s="6">
        <v>0</v>
      </c>
    </row>
    <row r="37" spans="1:9" x14ac:dyDescent="0.25">
      <c r="A37" s="7"/>
      <c r="B37" s="8" t="s">
        <v>12</v>
      </c>
      <c r="C37" s="8"/>
      <c r="D37" s="8"/>
      <c r="E37" s="8">
        <f>SUMIF(E35:E36,"&gt;0")</f>
        <v>9166400</v>
      </c>
      <c r="F37" s="8">
        <f>SUMIF(F35:F36,"&gt;0")</f>
        <v>0</v>
      </c>
      <c r="G37" s="8">
        <f>SUMIF(G35:G36,"&gt;0")</f>
        <v>375</v>
      </c>
      <c r="H37" s="8">
        <f>SUMIF(H35:H36,"&gt;0")</f>
        <v>0</v>
      </c>
      <c r="I37" s="9">
        <f>SUMIF(I35:I36,"&gt;0")</f>
        <v>0</v>
      </c>
    </row>
    <row r="38" spans="1:9" x14ac:dyDescent="0.25">
      <c r="A38" s="10"/>
      <c r="B38" s="11"/>
      <c r="C38" s="11"/>
      <c r="D38" s="11"/>
      <c r="E38" s="11"/>
      <c r="F38" s="11"/>
      <c r="G38" s="11"/>
      <c r="H38" s="11"/>
      <c r="I38" s="12"/>
    </row>
    <row r="39" spans="1:9" x14ac:dyDescent="0.25">
      <c r="A39" s="13"/>
      <c r="B39" s="25" t="s">
        <v>80</v>
      </c>
      <c r="C39" s="25"/>
      <c r="D39" s="25"/>
      <c r="E39" s="25"/>
      <c r="F39" s="14"/>
      <c r="G39" s="14"/>
      <c r="H39" s="14"/>
      <c r="I39" s="15"/>
    </row>
    <row r="40" spans="1:9" x14ac:dyDescent="0.25">
      <c r="A40" s="4">
        <v>1</v>
      </c>
      <c r="B40" s="5" t="s">
        <v>81</v>
      </c>
      <c r="C40" s="5" t="s">
        <v>82</v>
      </c>
      <c r="D40" s="5" t="s">
        <v>83</v>
      </c>
      <c r="E40" s="5">
        <v>268568830</v>
      </c>
      <c r="F40" s="5">
        <v>0</v>
      </c>
      <c r="G40" s="5">
        <v>66216.12</v>
      </c>
      <c r="H40" s="5">
        <v>1081.8499999999999</v>
      </c>
      <c r="I40" s="6">
        <v>288340.7</v>
      </c>
    </row>
    <row r="41" spans="1:9" ht="22.5" x14ac:dyDescent="0.25">
      <c r="A41" s="4">
        <v>2</v>
      </c>
      <c r="B41" s="5" t="s">
        <v>84</v>
      </c>
      <c r="C41" s="5" t="s">
        <v>85</v>
      </c>
      <c r="D41" s="5" t="s">
        <v>86</v>
      </c>
      <c r="E41" s="5">
        <v>32172000</v>
      </c>
      <c r="F41" s="5">
        <v>3357700</v>
      </c>
      <c r="G41" s="5">
        <v>7610.5</v>
      </c>
      <c r="H41" s="5">
        <v>0</v>
      </c>
      <c r="I41" s="6">
        <v>12774</v>
      </c>
    </row>
    <row r="42" spans="1:9" ht="22.5" x14ac:dyDescent="0.25">
      <c r="A42" s="4">
        <v>3</v>
      </c>
      <c r="B42" s="5" t="s">
        <v>87</v>
      </c>
      <c r="C42" s="5" t="s">
        <v>88</v>
      </c>
      <c r="D42" s="5" t="s">
        <v>89</v>
      </c>
      <c r="E42" s="5">
        <v>13606600</v>
      </c>
      <c r="F42" s="5">
        <v>110000</v>
      </c>
      <c r="G42" s="5">
        <v>2188.3000000000002</v>
      </c>
      <c r="H42" s="5">
        <v>0</v>
      </c>
      <c r="I42" s="6">
        <v>6078</v>
      </c>
    </row>
    <row r="43" spans="1:9" x14ac:dyDescent="0.25">
      <c r="A43" s="4">
        <v>4</v>
      </c>
      <c r="B43" s="5" t="s">
        <v>90</v>
      </c>
      <c r="C43" s="5" t="s">
        <v>91</v>
      </c>
      <c r="D43" s="5" t="s">
        <v>92</v>
      </c>
      <c r="E43" s="5">
        <v>28134800</v>
      </c>
      <c r="F43" s="5">
        <v>402100</v>
      </c>
      <c r="G43" s="5">
        <v>4253.6000000000004</v>
      </c>
      <c r="H43" s="5">
        <v>648.29999999999995</v>
      </c>
      <c r="I43" s="6">
        <v>3666</v>
      </c>
    </row>
    <row r="44" spans="1:9" x14ac:dyDescent="0.25">
      <c r="A44" s="7"/>
      <c r="B44" s="8" t="s">
        <v>12</v>
      </c>
      <c r="C44" s="8"/>
      <c r="D44" s="8"/>
      <c r="E44" s="8">
        <f>SUMIF(E40:E43,"&gt;0")</f>
        <v>342482230</v>
      </c>
      <c r="F44" s="8">
        <f>SUMIF(F40:F43,"&gt;0")</f>
        <v>3869800</v>
      </c>
      <c r="G44" s="8">
        <f>SUMIF(G40:G43,"&gt;0")</f>
        <v>80268.52</v>
      </c>
      <c r="H44" s="8">
        <f>SUMIF(H40:H43,"&gt;0")</f>
        <v>1730.1499999999999</v>
      </c>
      <c r="I44" s="9">
        <f>SUMIF(I40:I43,"&gt;0")</f>
        <v>310858.7</v>
      </c>
    </row>
    <row r="45" spans="1:9" x14ac:dyDescent="0.25">
      <c r="A45" s="10"/>
      <c r="B45" s="11"/>
      <c r="C45" s="11"/>
      <c r="D45" s="11"/>
      <c r="E45" s="11"/>
      <c r="F45" s="11"/>
      <c r="G45" s="11"/>
      <c r="H45" s="11"/>
      <c r="I45" s="12"/>
    </row>
    <row r="46" spans="1:9" x14ac:dyDescent="0.25">
      <c r="A46" s="13"/>
      <c r="B46" s="25" t="s">
        <v>1639</v>
      </c>
      <c r="C46" s="25"/>
      <c r="D46" s="25"/>
      <c r="E46" s="25"/>
      <c r="F46" s="14"/>
      <c r="G46" s="14"/>
      <c r="H46" s="14"/>
      <c r="I46" s="15"/>
    </row>
    <row r="47" spans="1:9" x14ac:dyDescent="0.25">
      <c r="A47" s="4">
        <v>1</v>
      </c>
      <c r="B47" s="5" t="s">
        <v>93</v>
      </c>
      <c r="C47" s="5" t="s">
        <v>94</v>
      </c>
      <c r="D47" s="5" t="s">
        <v>95</v>
      </c>
      <c r="E47" s="5">
        <v>199784230</v>
      </c>
      <c r="F47" s="5">
        <v>368060</v>
      </c>
      <c r="G47" s="5">
        <v>7323.48</v>
      </c>
      <c r="H47" s="5">
        <v>0</v>
      </c>
      <c r="I47" s="6">
        <v>66.930000000000007</v>
      </c>
    </row>
    <row r="48" spans="1:9" x14ac:dyDescent="0.25">
      <c r="A48" s="7"/>
      <c r="B48" s="8" t="s">
        <v>12</v>
      </c>
      <c r="C48" s="8"/>
      <c r="D48" s="8"/>
      <c r="E48" s="8">
        <f>SUMIF(E47:E47,"&gt;0")</f>
        <v>199784230</v>
      </c>
      <c r="F48" s="8">
        <f>SUMIF(F47:F47,"&gt;0")</f>
        <v>368060</v>
      </c>
      <c r="G48" s="8">
        <f>SUMIF(G47:G47,"&gt;0")</f>
        <v>7323.48</v>
      </c>
      <c r="H48" s="8">
        <f>SUMIF(H47:H47,"&gt;0")</f>
        <v>0</v>
      </c>
      <c r="I48" s="9">
        <f>SUMIF(I47:I47,"&gt;0")</f>
        <v>66.930000000000007</v>
      </c>
    </row>
    <row r="49" spans="1:9" x14ac:dyDescent="0.25">
      <c r="A49" s="10"/>
      <c r="B49" s="11"/>
      <c r="C49" s="11"/>
      <c r="D49" s="11"/>
      <c r="E49" s="11"/>
      <c r="F49" s="11"/>
      <c r="G49" s="11"/>
      <c r="H49" s="11"/>
      <c r="I49" s="12"/>
    </row>
    <row r="50" spans="1:9" x14ac:dyDescent="0.25">
      <c r="A50" s="13"/>
      <c r="B50" s="25" t="s">
        <v>96</v>
      </c>
      <c r="C50" s="25"/>
      <c r="D50" s="25"/>
      <c r="E50" s="25"/>
      <c r="F50" s="14"/>
      <c r="G50" s="14"/>
      <c r="H50" s="14"/>
      <c r="I50" s="15"/>
    </row>
    <row r="51" spans="1:9" x14ac:dyDescent="0.25">
      <c r="A51" s="4">
        <v>1</v>
      </c>
      <c r="B51" s="5" t="s">
        <v>96</v>
      </c>
      <c r="C51" s="5" t="s">
        <v>97</v>
      </c>
      <c r="D51" s="5" t="s">
        <v>98</v>
      </c>
      <c r="E51" s="5">
        <v>4607500</v>
      </c>
      <c r="F51" s="5">
        <v>0</v>
      </c>
      <c r="G51" s="5">
        <v>0</v>
      </c>
      <c r="H51" s="5">
        <v>0</v>
      </c>
      <c r="I51" s="6">
        <v>0</v>
      </c>
    </row>
    <row r="52" spans="1:9" x14ac:dyDescent="0.25">
      <c r="A52" s="7"/>
      <c r="B52" s="8" t="s">
        <v>12</v>
      </c>
      <c r="C52" s="8"/>
      <c r="D52" s="8"/>
      <c r="E52" s="8">
        <f>SUMIF(E51:E51,"&gt;0")</f>
        <v>4607500</v>
      </c>
      <c r="F52" s="8">
        <f>SUMIF(F51:F51,"&gt;0")</f>
        <v>0</v>
      </c>
      <c r="G52" s="8">
        <f>SUMIF(G51:G51,"&gt;0")</f>
        <v>0</v>
      </c>
      <c r="H52" s="8">
        <f>SUMIF(H51:H51,"&gt;0")</f>
        <v>0</v>
      </c>
      <c r="I52" s="9">
        <f>SUMIF(I51:I51,"&gt;0")</f>
        <v>0</v>
      </c>
    </row>
    <row r="53" spans="1:9" x14ac:dyDescent="0.25">
      <c r="A53" s="10"/>
      <c r="B53" s="11"/>
      <c r="C53" s="11"/>
      <c r="D53" s="11"/>
      <c r="E53" s="11"/>
      <c r="F53" s="11"/>
      <c r="G53" s="11"/>
      <c r="H53" s="11"/>
      <c r="I53" s="12"/>
    </row>
    <row r="54" spans="1:9" x14ac:dyDescent="0.25">
      <c r="A54" s="13"/>
      <c r="B54" s="25" t="s">
        <v>99</v>
      </c>
      <c r="C54" s="25"/>
      <c r="D54" s="25"/>
      <c r="E54" s="25"/>
      <c r="F54" s="14"/>
      <c r="G54" s="14"/>
      <c r="H54" s="14"/>
      <c r="I54" s="15"/>
    </row>
    <row r="55" spans="1:9" x14ac:dyDescent="0.25">
      <c r="A55" s="4">
        <v>1</v>
      </c>
      <c r="B55" s="5" t="s">
        <v>99</v>
      </c>
      <c r="C55" s="5" t="s">
        <v>100</v>
      </c>
      <c r="D55" s="5" t="s">
        <v>101</v>
      </c>
      <c r="E55" s="5">
        <v>4792000</v>
      </c>
      <c r="F55" s="5">
        <v>2675</v>
      </c>
      <c r="G55" s="5">
        <v>662.06</v>
      </c>
      <c r="H55" s="5">
        <v>8868</v>
      </c>
      <c r="I55" s="6">
        <v>0</v>
      </c>
    </row>
    <row r="56" spans="1:9" x14ac:dyDescent="0.25">
      <c r="A56" s="7"/>
      <c r="B56" s="8" t="s">
        <v>12</v>
      </c>
      <c r="C56" s="8"/>
      <c r="D56" s="8"/>
      <c r="E56" s="8">
        <f>SUMIF(E55:E55,"&gt;0")</f>
        <v>4792000</v>
      </c>
      <c r="F56" s="8">
        <f>SUMIF(F55:F55,"&gt;0")</f>
        <v>2675</v>
      </c>
      <c r="G56" s="8">
        <f>SUMIF(G55:G55,"&gt;0")</f>
        <v>662.06</v>
      </c>
      <c r="H56" s="8">
        <f>SUMIF(H55:H55,"&gt;0")</f>
        <v>8868</v>
      </c>
      <c r="I56" s="9">
        <f>SUMIF(I55:I55,"&gt;0")</f>
        <v>0</v>
      </c>
    </row>
    <row r="57" spans="1:9" x14ac:dyDescent="0.25">
      <c r="A57" s="10"/>
      <c r="B57" s="11"/>
      <c r="C57" s="11"/>
      <c r="D57" s="11"/>
      <c r="E57" s="11"/>
      <c r="F57" s="11"/>
      <c r="G57" s="11"/>
      <c r="H57" s="11"/>
      <c r="I57" s="12"/>
    </row>
    <row r="58" spans="1:9" x14ac:dyDescent="0.25">
      <c r="A58" s="13"/>
      <c r="B58" s="25" t="s">
        <v>102</v>
      </c>
      <c r="C58" s="25"/>
      <c r="D58" s="25"/>
      <c r="E58" s="25"/>
      <c r="F58" s="14"/>
      <c r="G58" s="14"/>
      <c r="H58" s="14"/>
      <c r="I58" s="15"/>
    </row>
    <row r="59" spans="1:9" x14ac:dyDescent="0.25">
      <c r="A59" s="4">
        <v>1</v>
      </c>
      <c r="B59" s="5" t="s">
        <v>102</v>
      </c>
      <c r="C59" s="5" t="s">
        <v>103</v>
      </c>
      <c r="D59" s="5" t="s">
        <v>104</v>
      </c>
      <c r="E59" s="5">
        <v>26852900</v>
      </c>
      <c r="F59" s="5">
        <v>0</v>
      </c>
      <c r="G59" s="5">
        <v>35422.699999999997</v>
      </c>
      <c r="H59" s="5">
        <v>10496.6</v>
      </c>
      <c r="I59" s="6">
        <v>138082</v>
      </c>
    </row>
    <row r="60" spans="1:9" x14ac:dyDescent="0.25">
      <c r="A60" s="7"/>
      <c r="B60" s="8" t="s">
        <v>12</v>
      </c>
      <c r="C60" s="8"/>
      <c r="D60" s="8"/>
      <c r="E60" s="8">
        <f>SUMIF(E59:E59,"&gt;0")</f>
        <v>26852900</v>
      </c>
      <c r="F60" s="8">
        <f>SUMIF(F59:F59,"&gt;0")</f>
        <v>0</v>
      </c>
      <c r="G60" s="8">
        <f>SUMIF(G59:G59,"&gt;0")</f>
        <v>35422.699999999997</v>
      </c>
      <c r="H60" s="8">
        <f>SUMIF(H59:H59,"&gt;0")</f>
        <v>10496.6</v>
      </c>
      <c r="I60" s="9">
        <f>SUMIF(I59:I59,"&gt;0")</f>
        <v>138082</v>
      </c>
    </row>
    <row r="61" spans="1:9" x14ac:dyDescent="0.25">
      <c r="A61" s="10"/>
      <c r="B61" s="11"/>
      <c r="C61" s="11"/>
      <c r="D61" s="11"/>
      <c r="E61" s="11"/>
      <c r="F61" s="11"/>
      <c r="G61" s="11"/>
      <c r="H61" s="11"/>
      <c r="I61" s="12"/>
    </row>
    <row r="62" spans="1:9" x14ac:dyDescent="0.25">
      <c r="A62" s="13"/>
      <c r="B62" s="25" t="s">
        <v>105</v>
      </c>
      <c r="C62" s="25"/>
      <c r="D62" s="25"/>
      <c r="E62" s="25"/>
      <c r="F62" s="14"/>
      <c r="G62" s="14"/>
      <c r="H62" s="14"/>
      <c r="I62" s="15"/>
    </row>
    <row r="63" spans="1:9" x14ac:dyDescent="0.25">
      <c r="A63" s="4">
        <v>1</v>
      </c>
      <c r="B63" s="5" t="s">
        <v>106</v>
      </c>
      <c r="C63" s="5" t="s">
        <v>107</v>
      </c>
      <c r="D63" s="5" t="s">
        <v>108</v>
      </c>
      <c r="E63" s="5">
        <v>1526530200</v>
      </c>
      <c r="F63" s="5">
        <v>0</v>
      </c>
      <c r="G63" s="5">
        <v>171929</v>
      </c>
      <c r="H63" s="5">
        <v>878480</v>
      </c>
      <c r="I63" s="6">
        <v>71219642</v>
      </c>
    </row>
    <row r="64" spans="1:9" x14ac:dyDescent="0.25">
      <c r="A64" s="4">
        <v>2</v>
      </c>
      <c r="B64" s="5" t="s">
        <v>109</v>
      </c>
      <c r="C64" s="5" t="s">
        <v>110</v>
      </c>
      <c r="D64" s="5" t="s">
        <v>111</v>
      </c>
      <c r="E64" s="5">
        <v>8777000</v>
      </c>
      <c r="F64" s="5">
        <v>0</v>
      </c>
      <c r="G64" s="5">
        <v>2877.7</v>
      </c>
      <c r="H64" s="5">
        <v>0</v>
      </c>
      <c r="I64" s="6">
        <v>5506</v>
      </c>
    </row>
    <row r="65" spans="1:9" x14ac:dyDescent="0.25">
      <c r="A65" s="4">
        <v>3</v>
      </c>
      <c r="B65" s="5" t="s">
        <v>112</v>
      </c>
      <c r="C65" s="5" t="s">
        <v>113</v>
      </c>
      <c r="D65" s="5" t="s">
        <v>114</v>
      </c>
      <c r="E65" s="5">
        <v>6315900</v>
      </c>
      <c r="F65" s="5">
        <v>0</v>
      </c>
      <c r="G65" s="5">
        <v>0</v>
      </c>
      <c r="H65" s="5">
        <v>0</v>
      </c>
      <c r="I65" s="6">
        <v>0</v>
      </c>
    </row>
    <row r="66" spans="1:9" x14ac:dyDescent="0.25">
      <c r="A66" s="4">
        <v>4</v>
      </c>
      <c r="B66" s="5" t="s">
        <v>115</v>
      </c>
      <c r="C66" s="5" t="s">
        <v>116</v>
      </c>
      <c r="D66" s="5" t="s">
        <v>117</v>
      </c>
      <c r="E66" s="5">
        <v>53064900</v>
      </c>
      <c r="F66" s="5">
        <v>0</v>
      </c>
      <c r="G66" s="5">
        <v>4282.3999999999996</v>
      </c>
      <c r="H66" s="5">
        <v>0</v>
      </c>
      <c r="I66" s="6">
        <v>5162</v>
      </c>
    </row>
    <row r="67" spans="1:9" x14ac:dyDescent="0.25">
      <c r="A67" s="4">
        <v>5</v>
      </c>
      <c r="B67" s="5" t="s">
        <v>118</v>
      </c>
      <c r="C67" s="5" t="s">
        <v>119</v>
      </c>
      <c r="D67" s="5" t="s">
        <v>120</v>
      </c>
      <c r="E67" s="5">
        <v>488500</v>
      </c>
      <c r="F67" s="5">
        <v>0</v>
      </c>
      <c r="G67" s="5">
        <v>193.6</v>
      </c>
      <c r="H67" s="5">
        <v>0</v>
      </c>
      <c r="I67" s="6">
        <v>0</v>
      </c>
    </row>
    <row r="68" spans="1:9" x14ac:dyDescent="0.25">
      <c r="A68" s="4">
        <v>6</v>
      </c>
      <c r="B68" s="5" t="s">
        <v>121</v>
      </c>
      <c r="C68" s="5" t="s">
        <v>10</v>
      </c>
      <c r="D68" s="5" t="s">
        <v>122</v>
      </c>
      <c r="E68" s="5">
        <v>4019500</v>
      </c>
      <c r="F68" s="5">
        <v>0</v>
      </c>
      <c r="G68" s="5">
        <v>0</v>
      </c>
      <c r="H68" s="5">
        <v>0</v>
      </c>
      <c r="I68" s="6">
        <v>0</v>
      </c>
    </row>
    <row r="69" spans="1:9" ht="22.5" x14ac:dyDescent="0.25">
      <c r="A69" s="4">
        <v>7</v>
      </c>
      <c r="B69" s="5" t="s">
        <v>123</v>
      </c>
      <c r="C69" s="5" t="s">
        <v>124</v>
      </c>
      <c r="D69" s="5" t="s">
        <v>125</v>
      </c>
      <c r="E69" s="5">
        <v>2892310</v>
      </c>
      <c r="F69" s="5">
        <v>89630</v>
      </c>
      <c r="G69" s="5">
        <v>864.7</v>
      </c>
      <c r="H69" s="5">
        <v>0</v>
      </c>
      <c r="I69" s="6">
        <v>0</v>
      </c>
    </row>
    <row r="70" spans="1:9" ht="22.5" x14ac:dyDescent="0.25">
      <c r="A70" s="4">
        <v>8</v>
      </c>
      <c r="B70" s="5" t="s">
        <v>126</v>
      </c>
      <c r="C70" s="5" t="s">
        <v>127</v>
      </c>
      <c r="D70" s="5" t="s">
        <v>128</v>
      </c>
      <c r="E70" s="5">
        <v>4329870</v>
      </c>
      <c r="F70" s="5">
        <v>350000</v>
      </c>
      <c r="G70" s="5">
        <v>0</v>
      </c>
      <c r="H70" s="5">
        <v>0</v>
      </c>
      <c r="I70" s="6">
        <v>0</v>
      </c>
    </row>
    <row r="71" spans="1:9" x14ac:dyDescent="0.25">
      <c r="A71" s="4">
        <v>9</v>
      </c>
      <c r="B71" s="5" t="s">
        <v>129</v>
      </c>
      <c r="C71" s="5" t="s">
        <v>130</v>
      </c>
      <c r="D71" s="5" t="s">
        <v>131</v>
      </c>
      <c r="E71" s="5">
        <v>955800</v>
      </c>
      <c r="F71" s="5">
        <v>0</v>
      </c>
      <c r="G71" s="5">
        <v>0</v>
      </c>
      <c r="H71" s="5">
        <v>0</v>
      </c>
      <c r="I71" s="6">
        <v>0</v>
      </c>
    </row>
    <row r="72" spans="1:9" x14ac:dyDescent="0.25">
      <c r="A72" s="4">
        <v>10</v>
      </c>
      <c r="B72" s="5" t="s">
        <v>132</v>
      </c>
      <c r="C72" s="5" t="s">
        <v>133</v>
      </c>
      <c r="D72" s="5" t="s">
        <v>134</v>
      </c>
      <c r="E72" s="5">
        <v>291011100</v>
      </c>
      <c r="F72" s="5">
        <v>0</v>
      </c>
      <c r="G72" s="5">
        <v>15936.4</v>
      </c>
      <c r="H72" s="5">
        <v>0</v>
      </c>
      <c r="I72" s="6">
        <v>5087661</v>
      </c>
    </row>
    <row r="73" spans="1:9" x14ac:dyDescent="0.25">
      <c r="A73" s="4">
        <v>11</v>
      </c>
      <c r="B73" s="5" t="s">
        <v>135</v>
      </c>
      <c r="C73" s="5" t="s">
        <v>136</v>
      </c>
      <c r="D73" s="5" t="s">
        <v>137</v>
      </c>
      <c r="E73" s="5">
        <v>10654900</v>
      </c>
      <c r="F73" s="5">
        <v>0</v>
      </c>
      <c r="G73" s="5">
        <v>1518</v>
      </c>
      <c r="H73" s="5">
        <v>0</v>
      </c>
      <c r="I73" s="6">
        <v>0</v>
      </c>
    </row>
    <row r="74" spans="1:9" x14ac:dyDescent="0.25">
      <c r="A74" s="4">
        <v>12</v>
      </c>
      <c r="B74" s="5" t="s">
        <v>138</v>
      </c>
      <c r="C74" s="5" t="s">
        <v>139</v>
      </c>
      <c r="D74" s="5" t="s">
        <v>140</v>
      </c>
      <c r="E74" s="5">
        <v>13287600</v>
      </c>
      <c r="F74" s="5">
        <v>0</v>
      </c>
      <c r="G74" s="5">
        <v>1235.5999999999999</v>
      </c>
      <c r="H74" s="5">
        <v>0</v>
      </c>
      <c r="I74" s="6">
        <v>1740</v>
      </c>
    </row>
    <row r="75" spans="1:9" x14ac:dyDescent="0.25">
      <c r="A75" s="4">
        <v>13</v>
      </c>
      <c r="B75" s="5" t="s">
        <v>141</v>
      </c>
      <c r="C75" s="5" t="s">
        <v>142</v>
      </c>
      <c r="D75" s="5" t="s">
        <v>143</v>
      </c>
      <c r="E75" s="5">
        <v>55650930</v>
      </c>
      <c r="F75" s="5">
        <v>0</v>
      </c>
      <c r="G75" s="5">
        <v>10781.3</v>
      </c>
      <c r="H75" s="5">
        <v>0</v>
      </c>
      <c r="I75" s="6">
        <v>32096</v>
      </c>
    </row>
    <row r="76" spans="1:9" x14ac:dyDescent="0.25">
      <c r="A76" s="4">
        <v>14</v>
      </c>
      <c r="B76" s="5" t="s">
        <v>144</v>
      </c>
      <c r="C76" s="5" t="s">
        <v>145</v>
      </c>
      <c r="D76" s="5" t="s">
        <v>146</v>
      </c>
      <c r="E76" s="5">
        <v>6194900</v>
      </c>
      <c r="F76" s="5">
        <v>0</v>
      </c>
      <c r="G76" s="5">
        <v>413.2</v>
      </c>
      <c r="H76" s="5">
        <v>0</v>
      </c>
      <c r="I76" s="6">
        <v>1327</v>
      </c>
    </row>
    <row r="77" spans="1:9" x14ac:dyDescent="0.25">
      <c r="A77" s="4">
        <v>15</v>
      </c>
      <c r="B77" s="5" t="s">
        <v>147</v>
      </c>
      <c r="C77" s="5" t="s">
        <v>148</v>
      </c>
      <c r="D77" s="5" t="s">
        <v>149</v>
      </c>
      <c r="E77" s="5">
        <v>312881300</v>
      </c>
      <c r="F77" s="5">
        <v>29099100</v>
      </c>
      <c r="G77" s="5">
        <v>20015.349999999999</v>
      </c>
      <c r="H77" s="5">
        <v>428.8</v>
      </c>
      <c r="I77" s="6">
        <v>22448</v>
      </c>
    </row>
    <row r="78" spans="1:9" x14ac:dyDescent="0.25">
      <c r="A78" s="4">
        <v>16</v>
      </c>
      <c r="B78" s="5" t="s">
        <v>150</v>
      </c>
      <c r="C78" s="5" t="s">
        <v>151</v>
      </c>
      <c r="D78" s="5" t="s">
        <v>152</v>
      </c>
      <c r="E78" s="5">
        <v>50243800</v>
      </c>
      <c r="F78" s="5">
        <v>0</v>
      </c>
      <c r="G78" s="5">
        <v>12682.6</v>
      </c>
      <c r="H78" s="5">
        <v>1264.6400000000001</v>
      </c>
      <c r="I78" s="6">
        <v>13253</v>
      </c>
    </row>
    <row r="79" spans="1:9" ht="22.5" x14ac:dyDescent="0.25">
      <c r="A79" s="4">
        <v>17</v>
      </c>
      <c r="B79" s="5" t="s">
        <v>153</v>
      </c>
      <c r="C79" s="5" t="s">
        <v>154</v>
      </c>
      <c r="D79" s="5" t="s">
        <v>155</v>
      </c>
      <c r="E79" s="5">
        <v>1806550</v>
      </c>
      <c r="F79" s="5">
        <v>0</v>
      </c>
      <c r="G79" s="5">
        <v>0</v>
      </c>
      <c r="H79" s="5">
        <v>0</v>
      </c>
      <c r="I79" s="6">
        <v>0</v>
      </c>
    </row>
    <row r="80" spans="1:9" x14ac:dyDescent="0.25">
      <c r="A80" s="4">
        <v>18</v>
      </c>
      <c r="B80" s="5" t="s">
        <v>156</v>
      </c>
      <c r="C80" s="5" t="s">
        <v>157</v>
      </c>
      <c r="D80" s="5" t="s">
        <v>158</v>
      </c>
      <c r="E80" s="5">
        <v>31700</v>
      </c>
      <c r="F80" s="5">
        <v>49000</v>
      </c>
      <c r="G80" s="5">
        <v>0</v>
      </c>
      <c r="H80" s="5">
        <v>0</v>
      </c>
      <c r="I80" s="6">
        <v>0</v>
      </c>
    </row>
    <row r="81" spans="1:9" x14ac:dyDescent="0.25">
      <c r="A81" s="4">
        <v>19</v>
      </c>
      <c r="B81" s="5" t="s">
        <v>159</v>
      </c>
      <c r="C81" s="5" t="s">
        <v>160</v>
      </c>
      <c r="D81" s="5" t="s">
        <v>161</v>
      </c>
      <c r="E81" s="5">
        <v>32609700</v>
      </c>
      <c r="F81" s="5">
        <v>0</v>
      </c>
      <c r="G81" s="5">
        <v>1847.9</v>
      </c>
      <c r="H81" s="5">
        <v>0</v>
      </c>
      <c r="I81" s="6">
        <v>1608</v>
      </c>
    </row>
    <row r="82" spans="1:9" x14ac:dyDescent="0.25">
      <c r="A82" s="4">
        <v>20</v>
      </c>
      <c r="B82" s="5" t="s">
        <v>162</v>
      </c>
      <c r="C82" s="5" t="s">
        <v>163</v>
      </c>
      <c r="D82" s="5" t="s">
        <v>164</v>
      </c>
      <c r="E82" s="5">
        <v>68420800</v>
      </c>
      <c r="F82" s="5">
        <v>1190900</v>
      </c>
      <c r="G82" s="5">
        <v>40085.440000000002</v>
      </c>
      <c r="H82" s="5">
        <v>1024.44</v>
      </c>
      <c r="I82" s="6">
        <v>81820</v>
      </c>
    </row>
    <row r="83" spans="1:9" x14ac:dyDescent="0.25">
      <c r="A83" s="4">
        <v>21</v>
      </c>
      <c r="B83" s="5" t="s">
        <v>165</v>
      </c>
      <c r="C83" s="5" t="s">
        <v>166</v>
      </c>
      <c r="D83" s="5" t="s">
        <v>167</v>
      </c>
      <c r="E83" s="5">
        <v>30161970</v>
      </c>
      <c r="F83" s="5">
        <v>935750</v>
      </c>
      <c r="G83" s="5">
        <v>3772.2</v>
      </c>
      <c r="H83" s="5">
        <v>1</v>
      </c>
      <c r="I83" s="6">
        <v>4592</v>
      </c>
    </row>
    <row r="84" spans="1:9" x14ac:dyDescent="0.25">
      <c r="A84" s="4">
        <v>22</v>
      </c>
      <c r="B84" s="5" t="s">
        <v>168</v>
      </c>
      <c r="C84" s="5" t="s">
        <v>169</v>
      </c>
      <c r="D84" s="5" t="s">
        <v>170</v>
      </c>
      <c r="E84" s="5">
        <v>2097100</v>
      </c>
      <c r="F84" s="5">
        <v>0</v>
      </c>
      <c r="G84" s="5">
        <v>0</v>
      </c>
      <c r="H84" s="5">
        <v>0</v>
      </c>
      <c r="I84" s="6">
        <v>0</v>
      </c>
    </row>
    <row r="85" spans="1:9" x14ac:dyDescent="0.25">
      <c r="A85" s="4">
        <v>23</v>
      </c>
      <c r="B85" s="5" t="s">
        <v>171</v>
      </c>
      <c r="C85" s="5" t="s">
        <v>172</v>
      </c>
      <c r="D85" s="5" t="s">
        <v>173</v>
      </c>
      <c r="E85" s="5">
        <v>23598100</v>
      </c>
      <c r="F85" s="5">
        <v>0</v>
      </c>
      <c r="G85" s="5">
        <v>706.9</v>
      </c>
      <c r="H85" s="5">
        <v>0</v>
      </c>
      <c r="I85" s="6">
        <v>1190</v>
      </c>
    </row>
    <row r="86" spans="1:9" x14ac:dyDescent="0.25">
      <c r="A86" s="4">
        <v>24</v>
      </c>
      <c r="B86" s="5" t="s">
        <v>174</v>
      </c>
      <c r="C86" s="5" t="s">
        <v>175</v>
      </c>
      <c r="D86" s="5" t="s">
        <v>176</v>
      </c>
      <c r="E86" s="5">
        <v>127100</v>
      </c>
      <c r="F86" s="5">
        <v>0</v>
      </c>
      <c r="G86" s="5">
        <v>0</v>
      </c>
      <c r="H86" s="5">
        <v>0</v>
      </c>
      <c r="I86" s="6">
        <v>0</v>
      </c>
    </row>
    <row r="87" spans="1:9" ht="33.75" x14ac:dyDescent="0.25">
      <c r="A87" s="4">
        <v>25</v>
      </c>
      <c r="B87" s="5" t="s">
        <v>177</v>
      </c>
      <c r="C87" s="5" t="s">
        <v>178</v>
      </c>
      <c r="D87" s="5" t="s">
        <v>179</v>
      </c>
      <c r="E87" s="5">
        <v>1288800</v>
      </c>
      <c r="F87" s="5">
        <v>72900</v>
      </c>
      <c r="G87" s="5">
        <v>0</v>
      </c>
      <c r="H87" s="5">
        <v>0</v>
      </c>
      <c r="I87" s="6">
        <v>0</v>
      </c>
    </row>
    <row r="88" spans="1:9" x14ac:dyDescent="0.25">
      <c r="A88" s="4">
        <v>26</v>
      </c>
      <c r="B88" s="5" t="s">
        <v>180</v>
      </c>
      <c r="C88" s="5" t="s">
        <v>181</v>
      </c>
      <c r="D88" s="5" t="s">
        <v>182</v>
      </c>
      <c r="E88" s="5">
        <v>5760800</v>
      </c>
      <c r="F88" s="5">
        <v>0</v>
      </c>
      <c r="G88" s="5">
        <v>0</v>
      </c>
      <c r="H88" s="5">
        <v>0</v>
      </c>
      <c r="I88" s="6">
        <v>0</v>
      </c>
    </row>
    <row r="89" spans="1:9" x14ac:dyDescent="0.25">
      <c r="A89" s="4">
        <v>27</v>
      </c>
      <c r="B89" s="5" t="s">
        <v>183</v>
      </c>
      <c r="C89" s="5" t="s">
        <v>184</v>
      </c>
      <c r="D89" s="5" t="s">
        <v>185</v>
      </c>
      <c r="E89" s="5">
        <v>21992880</v>
      </c>
      <c r="F89" s="5">
        <v>0</v>
      </c>
      <c r="G89" s="5">
        <v>1407.8</v>
      </c>
      <c r="H89" s="5">
        <v>0</v>
      </c>
      <c r="I89" s="6">
        <v>760</v>
      </c>
    </row>
    <row r="90" spans="1:9" x14ac:dyDescent="0.25">
      <c r="A90" s="4">
        <v>28</v>
      </c>
      <c r="B90" s="5" t="s">
        <v>186</v>
      </c>
      <c r="C90" s="5" t="s">
        <v>187</v>
      </c>
      <c r="D90" s="5" t="s">
        <v>188</v>
      </c>
      <c r="E90" s="5">
        <v>16726000</v>
      </c>
      <c r="F90" s="5">
        <v>0</v>
      </c>
      <c r="G90" s="5">
        <v>2450.8000000000002</v>
      </c>
      <c r="H90" s="5">
        <v>0</v>
      </c>
      <c r="I90" s="6">
        <v>0</v>
      </c>
    </row>
    <row r="91" spans="1:9" x14ac:dyDescent="0.25">
      <c r="A91" s="4">
        <v>29</v>
      </c>
      <c r="B91" s="5" t="s">
        <v>189</v>
      </c>
      <c r="C91" s="5" t="s">
        <v>190</v>
      </c>
      <c r="D91" s="5" t="s">
        <v>191</v>
      </c>
      <c r="E91" s="5">
        <v>32140930</v>
      </c>
      <c r="F91" s="5">
        <v>0</v>
      </c>
      <c r="G91" s="5">
        <v>1227.4000000000001</v>
      </c>
      <c r="H91" s="5">
        <v>1.54</v>
      </c>
      <c r="I91" s="6">
        <v>3734.2</v>
      </c>
    </row>
    <row r="92" spans="1:9" x14ac:dyDescent="0.25">
      <c r="A92" s="4">
        <v>30</v>
      </c>
      <c r="B92" s="5" t="s">
        <v>192</v>
      </c>
      <c r="C92" s="5" t="s">
        <v>193</v>
      </c>
      <c r="D92" s="5" t="s">
        <v>194</v>
      </c>
      <c r="E92" s="5">
        <v>255500</v>
      </c>
      <c r="F92" s="5">
        <v>82100</v>
      </c>
      <c r="G92" s="5">
        <v>70.2</v>
      </c>
      <c r="H92" s="5">
        <v>0</v>
      </c>
      <c r="I92" s="6">
        <v>0</v>
      </c>
    </row>
    <row r="93" spans="1:9" x14ac:dyDescent="0.25">
      <c r="A93" s="4">
        <v>31</v>
      </c>
      <c r="B93" s="5" t="s">
        <v>195</v>
      </c>
      <c r="C93" s="5" t="s">
        <v>196</v>
      </c>
      <c r="D93" s="5" t="s">
        <v>197</v>
      </c>
      <c r="E93" s="5">
        <v>152036100</v>
      </c>
      <c r="F93" s="5">
        <v>9077900</v>
      </c>
      <c r="G93" s="5">
        <v>21235.41</v>
      </c>
      <c r="H93" s="5">
        <v>1027</v>
      </c>
      <c r="I93" s="6">
        <v>52077</v>
      </c>
    </row>
    <row r="94" spans="1:9" x14ac:dyDescent="0.25">
      <c r="A94" s="4">
        <v>32</v>
      </c>
      <c r="B94" s="5" t="s">
        <v>198</v>
      </c>
      <c r="C94" s="5" t="s">
        <v>199</v>
      </c>
      <c r="D94" s="5" t="s">
        <v>200</v>
      </c>
      <c r="E94" s="5">
        <v>0</v>
      </c>
      <c r="F94" s="5">
        <v>0</v>
      </c>
      <c r="G94" s="5">
        <v>0</v>
      </c>
      <c r="H94" s="5">
        <v>0</v>
      </c>
      <c r="I94" s="6">
        <v>0</v>
      </c>
    </row>
    <row r="95" spans="1:9" x14ac:dyDescent="0.25">
      <c r="A95" s="4">
        <v>33</v>
      </c>
      <c r="B95" s="5" t="s">
        <v>201</v>
      </c>
      <c r="C95" s="5" t="s">
        <v>202</v>
      </c>
      <c r="D95" s="5" t="s">
        <v>203</v>
      </c>
      <c r="E95" s="5">
        <v>60812800</v>
      </c>
      <c r="F95" s="5">
        <v>0</v>
      </c>
      <c r="G95" s="5">
        <v>3633</v>
      </c>
      <c r="H95" s="5">
        <v>0</v>
      </c>
      <c r="I95" s="6">
        <v>12320</v>
      </c>
    </row>
    <row r="96" spans="1:9" x14ac:dyDescent="0.25">
      <c r="A96" s="4">
        <v>34</v>
      </c>
      <c r="B96" s="5" t="s">
        <v>204</v>
      </c>
      <c r="C96" s="5" t="s">
        <v>205</v>
      </c>
      <c r="D96" s="5" t="s">
        <v>206</v>
      </c>
      <c r="E96" s="5">
        <v>15283400</v>
      </c>
      <c r="F96" s="5">
        <v>0</v>
      </c>
      <c r="G96" s="5">
        <v>0</v>
      </c>
      <c r="H96" s="5">
        <v>0</v>
      </c>
      <c r="I96" s="6">
        <v>0</v>
      </c>
    </row>
    <row r="97" spans="1:9" x14ac:dyDescent="0.25">
      <c r="A97" s="7"/>
      <c r="B97" s="8" t="s">
        <v>12</v>
      </c>
      <c r="C97" s="8"/>
      <c r="D97" s="8"/>
      <c r="E97" s="8">
        <f>SUMIF(E63:E96,"&gt;0")</f>
        <v>2812448740</v>
      </c>
      <c r="F97" s="8">
        <f>SUMIF(F63:F96,"&gt;0")</f>
        <v>40947280</v>
      </c>
      <c r="G97" s="8">
        <f>SUMIF(G63:G96,"&gt;0")</f>
        <v>319166.90000000008</v>
      </c>
      <c r="H97" s="8">
        <f>SUMIF(H63:H96,"&gt;0")</f>
        <v>882227.42</v>
      </c>
      <c r="I97" s="9">
        <f>SUMIF(I63:I96,"&gt;0")</f>
        <v>76546936.200000003</v>
      </c>
    </row>
    <row r="98" spans="1:9" x14ac:dyDescent="0.25">
      <c r="A98" s="10"/>
      <c r="B98" s="11"/>
      <c r="C98" s="11"/>
      <c r="D98" s="11"/>
      <c r="E98" s="11"/>
      <c r="F98" s="11"/>
      <c r="G98" s="11"/>
      <c r="H98" s="11"/>
      <c r="I98" s="12"/>
    </row>
    <row r="99" spans="1:9" x14ac:dyDescent="0.25">
      <c r="A99" s="13"/>
      <c r="B99" s="25" t="s">
        <v>207</v>
      </c>
      <c r="C99" s="25"/>
      <c r="D99" s="25"/>
      <c r="E99" s="25"/>
      <c r="F99" s="14"/>
      <c r="G99" s="14"/>
      <c r="H99" s="14"/>
      <c r="I99" s="15"/>
    </row>
    <row r="100" spans="1:9" x14ac:dyDescent="0.25">
      <c r="A100" s="4">
        <v>1</v>
      </c>
      <c r="B100" s="5" t="s">
        <v>207</v>
      </c>
      <c r="C100" s="5" t="s">
        <v>208</v>
      </c>
      <c r="D100" s="5" t="s">
        <v>209</v>
      </c>
      <c r="E100" s="5">
        <v>15053700</v>
      </c>
      <c r="F100" s="5">
        <v>0</v>
      </c>
      <c r="G100" s="5">
        <v>42592.2</v>
      </c>
      <c r="H100" s="5">
        <v>4877.16</v>
      </c>
      <c r="I100" s="6">
        <v>19999.900000000001</v>
      </c>
    </row>
    <row r="101" spans="1:9" x14ac:dyDescent="0.25">
      <c r="A101" s="7"/>
      <c r="B101" s="8" t="s">
        <v>12</v>
      </c>
      <c r="C101" s="8"/>
      <c r="D101" s="8"/>
      <c r="E101" s="8">
        <f>SUMIF(E100:E100,"&gt;0")</f>
        <v>15053700</v>
      </c>
      <c r="F101" s="8">
        <f>SUMIF(F100:F100,"&gt;0")</f>
        <v>0</v>
      </c>
      <c r="G101" s="8">
        <f>SUMIF(G100:G100,"&gt;0")</f>
        <v>42592.2</v>
      </c>
      <c r="H101" s="8">
        <f>SUMIF(H100:H100,"&gt;0")</f>
        <v>4877.16</v>
      </c>
      <c r="I101" s="9">
        <f>SUMIF(I100:I100,"&gt;0")</f>
        <v>19999.900000000001</v>
      </c>
    </row>
    <row r="102" spans="1:9" x14ac:dyDescent="0.25">
      <c r="A102" s="10"/>
      <c r="B102" s="11"/>
      <c r="C102" s="11"/>
      <c r="D102" s="11"/>
      <c r="E102" s="11"/>
      <c r="F102" s="11"/>
      <c r="G102" s="11"/>
      <c r="H102" s="11"/>
      <c r="I102" s="12"/>
    </row>
    <row r="103" spans="1:9" x14ac:dyDescent="0.25">
      <c r="A103" s="13"/>
      <c r="B103" s="25" t="s">
        <v>210</v>
      </c>
      <c r="C103" s="25"/>
      <c r="D103" s="25"/>
      <c r="E103" s="25"/>
      <c r="F103" s="14"/>
      <c r="G103" s="14"/>
      <c r="H103" s="14"/>
      <c r="I103" s="15"/>
    </row>
    <row r="104" spans="1:9" x14ac:dyDescent="0.25">
      <c r="A104" s="4">
        <v>1</v>
      </c>
      <c r="B104" s="5" t="s">
        <v>211</v>
      </c>
      <c r="C104" s="5" t="s">
        <v>212</v>
      </c>
      <c r="D104" s="5" t="s">
        <v>213</v>
      </c>
      <c r="E104" s="5">
        <v>37491900</v>
      </c>
      <c r="F104" s="5">
        <v>601100</v>
      </c>
      <c r="G104" s="5">
        <v>13239.6</v>
      </c>
      <c r="H104" s="5">
        <v>1.5</v>
      </c>
      <c r="I104" s="6">
        <v>22130</v>
      </c>
    </row>
    <row r="105" spans="1:9" x14ac:dyDescent="0.25">
      <c r="A105" s="4">
        <v>2</v>
      </c>
      <c r="B105" s="5" t="s">
        <v>214</v>
      </c>
      <c r="C105" s="5" t="s">
        <v>215</v>
      </c>
      <c r="D105" s="5" t="s">
        <v>216</v>
      </c>
      <c r="E105" s="5">
        <v>19458800</v>
      </c>
      <c r="F105" s="5">
        <v>0</v>
      </c>
      <c r="G105" s="5">
        <v>10011.4</v>
      </c>
      <c r="H105" s="5">
        <v>1754.7</v>
      </c>
      <c r="I105" s="6">
        <v>15990</v>
      </c>
    </row>
    <row r="106" spans="1:9" x14ac:dyDescent="0.25">
      <c r="A106" s="4">
        <v>3</v>
      </c>
      <c r="B106" s="5" t="s">
        <v>210</v>
      </c>
      <c r="C106" s="5" t="s">
        <v>217</v>
      </c>
      <c r="D106" s="5" t="s">
        <v>218</v>
      </c>
      <c r="E106" s="5">
        <v>2612030</v>
      </c>
      <c r="F106" s="5">
        <v>0</v>
      </c>
      <c r="G106" s="5">
        <v>0</v>
      </c>
      <c r="H106" s="5">
        <v>0</v>
      </c>
      <c r="I106" s="6">
        <v>0</v>
      </c>
    </row>
    <row r="107" spans="1:9" ht="22.5" x14ac:dyDescent="0.25">
      <c r="A107" s="4">
        <v>4</v>
      </c>
      <c r="B107" s="5" t="s">
        <v>219</v>
      </c>
      <c r="C107" s="5" t="s">
        <v>217</v>
      </c>
      <c r="D107" s="5" t="s">
        <v>220</v>
      </c>
      <c r="E107" s="5">
        <v>173895510</v>
      </c>
      <c r="F107" s="5">
        <v>0</v>
      </c>
      <c r="G107" s="5">
        <v>148138.23000000001</v>
      </c>
      <c r="H107" s="5">
        <v>90304.99</v>
      </c>
      <c r="I107" s="6">
        <v>245573.05</v>
      </c>
    </row>
    <row r="108" spans="1:9" x14ac:dyDescent="0.25">
      <c r="A108" s="4">
        <v>5</v>
      </c>
      <c r="B108" s="5" t="s">
        <v>221</v>
      </c>
      <c r="C108" s="5" t="s">
        <v>217</v>
      </c>
      <c r="D108" s="5" t="s">
        <v>222</v>
      </c>
      <c r="E108" s="5">
        <v>43905900</v>
      </c>
      <c r="F108" s="5">
        <v>38500</v>
      </c>
      <c r="G108" s="5">
        <v>0</v>
      </c>
      <c r="H108" s="5">
        <v>0</v>
      </c>
      <c r="I108" s="6">
        <v>0</v>
      </c>
    </row>
    <row r="109" spans="1:9" x14ac:dyDescent="0.25">
      <c r="A109" s="4">
        <v>6</v>
      </c>
      <c r="B109" s="5" t="s">
        <v>223</v>
      </c>
      <c r="C109" s="5" t="s">
        <v>224</v>
      </c>
      <c r="D109" s="5" t="s">
        <v>225</v>
      </c>
      <c r="E109" s="5">
        <v>54750600</v>
      </c>
      <c r="F109" s="5">
        <v>547000</v>
      </c>
      <c r="G109" s="5">
        <v>15178</v>
      </c>
      <c r="H109" s="5">
        <v>2529.6999999999998</v>
      </c>
      <c r="I109" s="6">
        <v>655614</v>
      </c>
    </row>
    <row r="110" spans="1:9" x14ac:dyDescent="0.25">
      <c r="A110" s="4">
        <v>7</v>
      </c>
      <c r="B110" s="5" t="s">
        <v>226</v>
      </c>
      <c r="C110" s="5" t="s">
        <v>227</v>
      </c>
      <c r="D110" s="5" t="s">
        <v>228</v>
      </c>
      <c r="E110" s="5">
        <v>662896000</v>
      </c>
      <c r="F110" s="5">
        <v>26697700</v>
      </c>
      <c r="G110" s="5">
        <v>80958.8</v>
      </c>
      <c r="H110" s="5">
        <v>2783.2</v>
      </c>
      <c r="I110" s="6">
        <v>122597.7</v>
      </c>
    </row>
    <row r="111" spans="1:9" x14ac:dyDescent="0.25">
      <c r="A111" s="4">
        <v>8</v>
      </c>
      <c r="B111" s="5" t="s">
        <v>229</v>
      </c>
      <c r="C111" s="5" t="s">
        <v>230</v>
      </c>
      <c r="D111" s="5" t="s">
        <v>231</v>
      </c>
      <c r="E111" s="5">
        <v>135728100</v>
      </c>
      <c r="F111" s="5">
        <v>14200</v>
      </c>
      <c r="G111" s="5">
        <v>15460.3</v>
      </c>
      <c r="H111" s="5">
        <v>2075.8000000000002</v>
      </c>
      <c r="I111" s="6">
        <v>8750</v>
      </c>
    </row>
    <row r="112" spans="1:9" ht="22.5" x14ac:dyDescent="0.25">
      <c r="A112" s="4">
        <v>9</v>
      </c>
      <c r="B112" s="5" t="s">
        <v>232</v>
      </c>
      <c r="C112" s="5" t="s">
        <v>233</v>
      </c>
      <c r="D112" s="5" t="s">
        <v>234</v>
      </c>
      <c r="E112" s="5">
        <v>74009000</v>
      </c>
      <c r="F112" s="5">
        <v>1541000</v>
      </c>
      <c r="G112" s="5">
        <v>1972.51</v>
      </c>
      <c r="H112" s="5">
        <v>0</v>
      </c>
      <c r="I112" s="6">
        <v>31135</v>
      </c>
    </row>
    <row r="113" spans="1:9" x14ac:dyDescent="0.25">
      <c r="A113" s="7"/>
      <c r="B113" s="8" t="s">
        <v>12</v>
      </c>
      <c r="C113" s="8"/>
      <c r="D113" s="8"/>
      <c r="E113" s="8">
        <f>SUMIF(E104:E112,"&gt;0")</f>
        <v>1204747840</v>
      </c>
      <c r="F113" s="8">
        <f>SUMIF(F104:F112,"&gt;0")</f>
        <v>29439500</v>
      </c>
      <c r="G113" s="8">
        <f>SUMIF(G104:G112,"&gt;0")</f>
        <v>284958.84000000003</v>
      </c>
      <c r="H113" s="8">
        <f>SUMIF(H104:H112,"&gt;0")</f>
        <v>99449.89</v>
      </c>
      <c r="I113" s="9">
        <f>SUMIF(I104:I112,"&gt;0")</f>
        <v>1101789.75</v>
      </c>
    </row>
    <row r="114" spans="1:9" x14ac:dyDescent="0.25">
      <c r="A114" s="10"/>
      <c r="B114" s="11"/>
      <c r="C114" s="11"/>
      <c r="D114" s="11"/>
      <c r="E114" s="11"/>
      <c r="F114" s="11"/>
      <c r="G114" s="11"/>
      <c r="H114" s="11"/>
      <c r="I114" s="12"/>
    </row>
    <row r="115" spans="1:9" x14ac:dyDescent="0.25">
      <c r="A115" s="13"/>
      <c r="B115" s="25" t="s">
        <v>235</v>
      </c>
      <c r="C115" s="25"/>
      <c r="D115" s="25"/>
      <c r="E115" s="25"/>
      <c r="F115" s="14"/>
      <c r="G115" s="14"/>
      <c r="H115" s="14"/>
      <c r="I115" s="15"/>
    </row>
    <row r="116" spans="1:9" x14ac:dyDescent="0.25">
      <c r="A116" s="4">
        <v>1</v>
      </c>
      <c r="B116" s="5" t="s">
        <v>235</v>
      </c>
      <c r="C116" s="5" t="s">
        <v>236</v>
      </c>
      <c r="D116" s="5" t="s">
        <v>237</v>
      </c>
      <c r="E116" s="5">
        <v>21947200</v>
      </c>
      <c r="F116" s="5">
        <v>132500</v>
      </c>
      <c r="G116" s="5">
        <v>2109.8000000000002</v>
      </c>
      <c r="H116" s="5">
        <v>104.2</v>
      </c>
      <c r="I116" s="6">
        <v>3253</v>
      </c>
    </row>
    <row r="117" spans="1:9" ht="22.5" x14ac:dyDescent="0.25">
      <c r="A117" s="4">
        <v>2</v>
      </c>
      <c r="B117" s="5" t="s">
        <v>238</v>
      </c>
      <c r="C117" s="5" t="s">
        <v>239</v>
      </c>
      <c r="D117" s="5" t="s">
        <v>240</v>
      </c>
      <c r="E117" s="5">
        <v>65500</v>
      </c>
      <c r="F117" s="5">
        <v>68300</v>
      </c>
      <c r="G117" s="5">
        <v>43.04</v>
      </c>
      <c r="H117" s="5">
        <v>0</v>
      </c>
      <c r="I117" s="6">
        <v>0</v>
      </c>
    </row>
    <row r="118" spans="1:9" x14ac:dyDescent="0.25">
      <c r="A118" s="7"/>
      <c r="B118" s="8" t="s">
        <v>12</v>
      </c>
      <c r="C118" s="8"/>
      <c r="D118" s="8"/>
      <c r="E118" s="8">
        <f>SUMIF(E116:E117,"&gt;0")</f>
        <v>22012700</v>
      </c>
      <c r="F118" s="8">
        <f>SUMIF(F116:F117,"&gt;0")</f>
        <v>200800</v>
      </c>
      <c r="G118" s="8">
        <f>SUMIF(G116:G117,"&gt;0")</f>
        <v>2152.84</v>
      </c>
      <c r="H118" s="8">
        <f>SUMIF(H116:H117,"&gt;0")</f>
        <v>104.2</v>
      </c>
      <c r="I118" s="9">
        <f>SUMIF(I116:I117,"&gt;0")</f>
        <v>3253</v>
      </c>
    </row>
    <row r="119" spans="1:9" x14ac:dyDescent="0.25">
      <c r="A119" s="10"/>
      <c r="B119" s="11"/>
      <c r="C119" s="11"/>
      <c r="D119" s="11"/>
      <c r="E119" s="11"/>
      <c r="F119" s="11"/>
      <c r="G119" s="11"/>
      <c r="H119" s="11"/>
      <c r="I119" s="12"/>
    </row>
    <row r="120" spans="1:9" x14ac:dyDescent="0.25">
      <c r="A120" s="13"/>
      <c r="B120" s="25" t="s">
        <v>241</v>
      </c>
      <c r="C120" s="25"/>
      <c r="D120" s="25"/>
      <c r="E120" s="25"/>
      <c r="F120" s="14"/>
      <c r="G120" s="14"/>
      <c r="H120" s="14"/>
      <c r="I120" s="15"/>
    </row>
    <row r="121" spans="1:9" x14ac:dyDescent="0.25">
      <c r="A121" s="4">
        <v>1</v>
      </c>
      <c r="B121" s="5" t="s">
        <v>241</v>
      </c>
      <c r="C121" s="5" t="s">
        <v>242</v>
      </c>
      <c r="D121" s="5" t="s">
        <v>243</v>
      </c>
      <c r="E121" s="5">
        <v>33479200</v>
      </c>
      <c r="F121" s="5">
        <v>0</v>
      </c>
      <c r="G121" s="5">
        <v>1829.5</v>
      </c>
      <c r="H121" s="5">
        <v>0</v>
      </c>
      <c r="I121" s="6">
        <v>876</v>
      </c>
    </row>
    <row r="122" spans="1:9" x14ac:dyDescent="0.25">
      <c r="A122" s="4">
        <v>2</v>
      </c>
      <c r="B122" s="5" t="s">
        <v>244</v>
      </c>
      <c r="C122" s="5" t="s">
        <v>245</v>
      </c>
      <c r="D122" s="5" t="s">
        <v>246</v>
      </c>
      <c r="E122" s="5">
        <v>12929900</v>
      </c>
      <c r="F122" s="5">
        <v>0</v>
      </c>
      <c r="G122" s="5">
        <v>2783.6</v>
      </c>
      <c r="H122" s="5">
        <v>0</v>
      </c>
      <c r="I122" s="6">
        <v>4406</v>
      </c>
    </row>
    <row r="123" spans="1:9" x14ac:dyDescent="0.25">
      <c r="A123" s="4">
        <v>3</v>
      </c>
      <c r="B123" s="5" t="s">
        <v>247</v>
      </c>
      <c r="C123" s="5" t="s">
        <v>248</v>
      </c>
      <c r="D123" s="5" t="s">
        <v>249</v>
      </c>
      <c r="E123" s="5">
        <v>1978000</v>
      </c>
      <c r="F123" s="5">
        <v>0</v>
      </c>
      <c r="G123" s="5">
        <v>913</v>
      </c>
      <c r="H123" s="5">
        <v>0</v>
      </c>
      <c r="I123" s="6">
        <v>799</v>
      </c>
    </row>
    <row r="124" spans="1:9" x14ac:dyDescent="0.25">
      <c r="A124" s="4">
        <v>4</v>
      </c>
      <c r="B124" s="5" t="s">
        <v>250</v>
      </c>
      <c r="C124" s="5" t="s">
        <v>251</v>
      </c>
      <c r="D124" s="5" t="s">
        <v>252</v>
      </c>
      <c r="E124" s="5">
        <v>83662200</v>
      </c>
      <c r="F124" s="5">
        <v>0</v>
      </c>
      <c r="G124" s="5">
        <v>9214.1</v>
      </c>
      <c r="H124" s="5">
        <v>391</v>
      </c>
      <c r="I124" s="6">
        <v>4203</v>
      </c>
    </row>
    <row r="125" spans="1:9" x14ac:dyDescent="0.25">
      <c r="A125" s="4">
        <v>5</v>
      </c>
      <c r="B125" s="5" t="s">
        <v>253</v>
      </c>
      <c r="C125" s="5" t="s">
        <v>254</v>
      </c>
      <c r="D125" s="5" t="s">
        <v>255</v>
      </c>
      <c r="E125" s="5">
        <v>4905700</v>
      </c>
      <c r="F125" s="5">
        <v>0</v>
      </c>
      <c r="G125" s="5">
        <v>1060.0999999999999</v>
      </c>
      <c r="H125" s="5">
        <v>0</v>
      </c>
      <c r="I125" s="6">
        <v>1711</v>
      </c>
    </row>
    <row r="126" spans="1:9" ht="22.5" x14ac:dyDescent="0.25">
      <c r="A126" s="4">
        <v>6</v>
      </c>
      <c r="B126" s="5" t="s">
        <v>256</v>
      </c>
      <c r="C126" s="5" t="s">
        <v>257</v>
      </c>
      <c r="D126" s="5" t="s">
        <v>258</v>
      </c>
      <c r="E126" s="5">
        <v>27014000</v>
      </c>
      <c r="F126" s="5">
        <v>0</v>
      </c>
      <c r="G126" s="5">
        <v>8840.26</v>
      </c>
      <c r="H126" s="5">
        <v>295.64</v>
      </c>
      <c r="I126" s="6">
        <v>5240</v>
      </c>
    </row>
    <row r="127" spans="1:9" x14ac:dyDescent="0.25">
      <c r="A127" s="4">
        <v>7</v>
      </c>
      <c r="B127" s="5" t="s">
        <v>259</v>
      </c>
      <c r="C127" s="5" t="s">
        <v>260</v>
      </c>
      <c r="D127" s="5" t="s">
        <v>261</v>
      </c>
      <c r="E127" s="5">
        <v>654800</v>
      </c>
      <c r="F127" s="5">
        <v>0</v>
      </c>
      <c r="G127" s="5">
        <v>0</v>
      </c>
      <c r="H127" s="5">
        <v>0</v>
      </c>
      <c r="I127" s="6">
        <v>0</v>
      </c>
    </row>
    <row r="128" spans="1:9" x14ac:dyDescent="0.25">
      <c r="A128" s="4">
        <v>8</v>
      </c>
      <c r="B128" s="5" t="s">
        <v>262</v>
      </c>
      <c r="C128" s="5" t="s">
        <v>263</v>
      </c>
      <c r="D128" s="5" t="s">
        <v>264</v>
      </c>
      <c r="E128" s="5">
        <v>1271600</v>
      </c>
      <c r="F128" s="5">
        <v>0</v>
      </c>
      <c r="G128" s="5">
        <v>0</v>
      </c>
      <c r="H128" s="5">
        <v>0</v>
      </c>
      <c r="I128" s="6">
        <v>0</v>
      </c>
    </row>
    <row r="129" spans="1:9" x14ac:dyDescent="0.25">
      <c r="A129" s="4">
        <v>9</v>
      </c>
      <c r="B129" s="5" t="s">
        <v>265</v>
      </c>
      <c r="C129" s="5" t="s">
        <v>266</v>
      </c>
      <c r="D129" s="5" t="s">
        <v>267</v>
      </c>
      <c r="E129" s="5">
        <v>728000</v>
      </c>
      <c r="F129" s="5">
        <v>0</v>
      </c>
      <c r="G129" s="5">
        <v>0</v>
      </c>
      <c r="H129" s="5">
        <v>0</v>
      </c>
      <c r="I129" s="6">
        <v>0</v>
      </c>
    </row>
    <row r="130" spans="1:9" x14ac:dyDescent="0.25">
      <c r="A130" s="4">
        <v>10</v>
      </c>
      <c r="B130" s="5" t="s">
        <v>268</v>
      </c>
      <c r="C130" s="5" t="s">
        <v>269</v>
      </c>
      <c r="D130" s="5" t="s">
        <v>270</v>
      </c>
      <c r="E130" s="5">
        <v>5613700</v>
      </c>
      <c r="F130" s="5">
        <v>0</v>
      </c>
      <c r="G130" s="5">
        <v>1549.7</v>
      </c>
      <c r="H130" s="5">
        <v>0</v>
      </c>
      <c r="I130" s="6">
        <v>3529</v>
      </c>
    </row>
    <row r="131" spans="1:9" x14ac:dyDescent="0.25">
      <c r="A131" s="4">
        <v>11</v>
      </c>
      <c r="B131" s="5" t="s">
        <v>271</v>
      </c>
      <c r="C131" s="5" t="s">
        <v>272</v>
      </c>
      <c r="D131" s="5" t="s">
        <v>273</v>
      </c>
      <c r="E131" s="5">
        <v>13127400</v>
      </c>
      <c r="F131" s="5">
        <v>0</v>
      </c>
      <c r="G131" s="5">
        <v>0</v>
      </c>
      <c r="H131" s="5">
        <v>0</v>
      </c>
      <c r="I131" s="6">
        <v>0</v>
      </c>
    </row>
    <row r="132" spans="1:9" x14ac:dyDescent="0.25">
      <c r="A132" s="4">
        <v>12</v>
      </c>
      <c r="B132" s="5" t="s">
        <v>274</v>
      </c>
      <c r="C132" s="5" t="s">
        <v>275</v>
      </c>
      <c r="D132" s="5" t="s">
        <v>276</v>
      </c>
      <c r="E132" s="5">
        <v>480500</v>
      </c>
      <c r="F132" s="5">
        <v>0</v>
      </c>
      <c r="G132" s="5">
        <v>0</v>
      </c>
      <c r="H132" s="5">
        <v>0</v>
      </c>
      <c r="I132" s="6">
        <v>0</v>
      </c>
    </row>
    <row r="133" spans="1:9" x14ac:dyDescent="0.25">
      <c r="A133" s="4">
        <v>13</v>
      </c>
      <c r="B133" s="5" t="s">
        <v>277</v>
      </c>
      <c r="C133" s="5" t="s">
        <v>278</v>
      </c>
      <c r="D133" s="5" t="s">
        <v>279</v>
      </c>
      <c r="E133" s="5">
        <v>369900</v>
      </c>
      <c r="F133" s="5">
        <v>0</v>
      </c>
      <c r="G133" s="5">
        <v>0</v>
      </c>
      <c r="H133" s="5">
        <v>0</v>
      </c>
      <c r="I133" s="6">
        <v>0</v>
      </c>
    </row>
    <row r="134" spans="1:9" x14ac:dyDescent="0.25">
      <c r="A134" s="4">
        <v>14</v>
      </c>
      <c r="B134" s="5" t="s">
        <v>280</v>
      </c>
      <c r="C134" s="5" t="s">
        <v>281</v>
      </c>
      <c r="D134" s="5" t="s">
        <v>282</v>
      </c>
      <c r="E134" s="5">
        <v>1043000</v>
      </c>
      <c r="F134" s="5">
        <v>0</v>
      </c>
      <c r="G134" s="5">
        <v>0</v>
      </c>
      <c r="H134" s="5">
        <v>0</v>
      </c>
      <c r="I134" s="6">
        <v>0</v>
      </c>
    </row>
    <row r="135" spans="1:9" x14ac:dyDescent="0.25">
      <c r="A135" s="4">
        <v>15</v>
      </c>
      <c r="B135" s="5" t="s">
        <v>283</v>
      </c>
      <c r="C135" s="5" t="s">
        <v>284</v>
      </c>
      <c r="D135" s="5" t="s">
        <v>285</v>
      </c>
      <c r="E135" s="5">
        <v>1259600</v>
      </c>
      <c r="F135" s="5">
        <v>0</v>
      </c>
      <c r="G135" s="5">
        <v>41.7</v>
      </c>
      <c r="H135" s="5">
        <v>0</v>
      </c>
      <c r="I135" s="6">
        <v>0</v>
      </c>
    </row>
    <row r="136" spans="1:9" x14ac:dyDescent="0.25">
      <c r="A136" s="4">
        <v>16</v>
      </c>
      <c r="B136" s="5" t="s">
        <v>286</v>
      </c>
      <c r="C136" s="5" t="s">
        <v>287</v>
      </c>
      <c r="D136" s="5" t="s">
        <v>288</v>
      </c>
      <c r="E136" s="5">
        <v>978200</v>
      </c>
      <c r="F136" s="5">
        <v>0</v>
      </c>
      <c r="G136" s="5">
        <v>0</v>
      </c>
      <c r="H136" s="5">
        <v>0</v>
      </c>
      <c r="I136" s="6">
        <v>0</v>
      </c>
    </row>
    <row r="137" spans="1:9" x14ac:dyDescent="0.25">
      <c r="A137" s="4">
        <v>17</v>
      </c>
      <c r="B137" s="5" t="s">
        <v>289</v>
      </c>
      <c r="C137" s="5" t="s">
        <v>290</v>
      </c>
      <c r="D137" s="5" t="s">
        <v>291</v>
      </c>
      <c r="E137" s="5">
        <v>1065400</v>
      </c>
      <c r="F137" s="5">
        <v>0</v>
      </c>
      <c r="G137" s="5">
        <v>0</v>
      </c>
      <c r="H137" s="5">
        <v>0</v>
      </c>
      <c r="I137" s="6">
        <v>0</v>
      </c>
    </row>
    <row r="138" spans="1:9" x14ac:dyDescent="0.25">
      <c r="A138" s="4">
        <v>18</v>
      </c>
      <c r="B138" s="5" t="s">
        <v>292</v>
      </c>
      <c r="C138" s="5" t="s">
        <v>293</v>
      </c>
      <c r="D138" s="5" t="s">
        <v>294</v>
      </c>
      <c r="E138" s="5">
        <v>1248200</v>
      </c>
      <c r="F138" s="5">
        <v>0</v>
      </c>
      <c r="G138" s="5">
        <v>0</v>
      </c>
      <c r="H138" s="5">
        <v>0</v>
      </c>
      <c r="I138" s="6">
        <v>0</v>
      </c>
    </row>
    <row r="139" spans="1:9" x14ac:dyDescent="0.25">
      <c r="A139" s="4">
        <v>19</v>
      </c>
      <c r="B139" s="5" t="s">
        <v>295</v>
      </c>
      <c r="C139" s="5" t="s">
        <v>296</v>
      </c>
      <c r="D139" s="5" t="s">
        <v>297</v>
      </c>
      <c r="E139" s="5">
        <v>1046500</v>
      </c>
      <c r="F139" s="5">
        <v>0</v>
      </c>
      <c r="G139" s="5">
        <v>65.400000000000006</v>
      </c>
      <c r="H139" s="5">
        <v>65.400000000000006</v>
      </c>
      <c r="I139" s="6">
        <v>0</v>
      </c>
    </row>
    <row r="140" spans="1:9" x14ac:dyDescent="0.25">
      <c r="A140" s="4">
        <v>20</v>
      </c>
      <c r="B140" s="5" t="s">
        <v>298</v>
      </c>
      <c r="C140" s="5" t="s">
        <v>299</v>
      </c>
      <c r="D140" s="5" t="s">
        <v>300</v>
      </c>
      <c r="E140" s="5">
        <v>904800</v>
      </c>
      <c r="F140" s="5">
        <v>0</v>
      </c>
      <c r="G140" s="5">
        <v>0</v>
      </c>
      <c r="H140" s="5">
        <v>0</v>
      </c>
      <c r="I140" s="6">
        <v>0</v>
      </c>
    </row>
    <row r="141" spans="1:9" x14ac:dyDescent="0.25">
      <c r="A141" s="4">
        <v>21</v>
      </c>
      <c r="B141" s="5" t="s">
        <v>301</v>
      </c>
      <c r="C141" s="5" t="s">
        <v>302</v>
      </c>
      <c r="D141" s="5" t="s">
        <v>303</v>
      </c>
      <c r="E141" s="5">
        <v>61650600</v>
      </c>
      <c r="F141" s="5">
        <v>0</v>
      </c>
      <c r="G141" s="5">
        <v>4371.6000000000004</v>
      </c>
      <c r="H141" s="5">
        <v>0</v>
      </c>
      <c r="I141" s="6">
        <v>0</v>
      </c>
    </row>
    <row r="142" spans="1:9" x14ac:dyDescent="0.25">
      <c r="A142" s="7"/>
      <c r="B142" s="8" t="s">
        <v>12</v>
      </c>
      <c r="C142" s="8"/>
      <c r="D142" s="8"/>
      <c r="E142" s="8">
        <f>SUMIF(E121:E141,"&gt;0")</f>
        <v>255411200</v>
      </c>
      <c r="F142" s="8">
        <f>SUMIF(F121:F141,"&gt;0")</f>
        <v>0</v>
      </c>
      <c r="G142" s="8">
        <f>SUMIF(G121:G141,"&gt;0")</f>
        <v>30668.960000000006</v>
      </c>
      <c r="H142" s="8">
        <f>SUMIF(H121:H141,"&gt;0")</f>
        <v>752.04</v>
      </c>
      <c r="I142" s="9">
        <f>SUMIF(I121:I141,"&gt;0")</f>
        <v>20764</v>
      </c>
    </row>
    <row r="143" spans="1:9" x14ac:dyDescent="0.25">
      <c r="A143" s="10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13"/>
      <c r="B144" s="25" t="s">
        <v>304</v>
      </c>
      <c r="C144" s="25"/>
      <c r="D144" s="25"/>
      <c r="E144" s="25"/>
      <c r="F144" s="14"/>
      <c r="G144" s="14"/>
      <c r="H144" s="14"/>
      <c r="I144" s="15"/>
    </row>
    <row r="145" spans="1:9" x14ac:dyDescent="0.25">
      <c r="A145" s="4">
        <v>1</v>
      </c>
      <c r="B145" s="5" t="s">
        <v>305</v>
      </c>
      <c r="C145" s="5" t="s">
        <v>306</v>
      </c>
      <c r="D145" s="5" t="s">
        <v>307</v>
      </c>
      <c r="E145" s="5">
        <v>7674900</v>
      </c>
      <c r="F145" s="5">
        <v>0</v>
      </c>
      <c r="G145" s="5">
        <v>8980.9</v>
      </c>
      <c r="H145" s="5">
        <v>2</v>
      </c>
      <c r="I145" s="6">
        <v>39143</v>
      </c>
    </row>
    <row r="146" spans="1:9" x14ac:dyDescent="0.25">
      <c r="A146" s="4">
        <v>2</v>
      </c>
      <c r="B146" s="5" t="s">
        <v>308</v>
      </c>
      <c r="C146" s="5" t="s">
        <v>309</v>
      </c>
      <c r="D146" s="5" t="s">
        <v>310</v>
      </c>
      <c r="E146" s="5">
        <v>74044200</v>
      </c>
      <c r="F146" s="5">
        <v>0</v>
      </c>
      <c r="G146" s="5">
        <v>15888.73</v>
      </c>
      <c r="H146" s="5">
        <v>8</v>
      </c>
      <c r="I146" s="6">
        <v>55510</v>
      </c>
    </row>
    <row r="147" spans="1:9" x14ac:dyDescent="0.25">
      <c r="A147" s="4">
        <v>3</v>
      </c>
      <c r="B147" s="5" t="s">
        <v>311</v>
      </c>
      <c r="C147" s="5" t="s">
        <v>312</v>
      </c>
      <c r="D147" s="5" t="s">
        <v>313</v>
      </c>
      <c r="E147" s="5">
        <v>63507300</v>
      </c>
      <c r="F147" s="5">
        <v>0</v>
      </c>
      <c r="G147" s="5">
        <v>6034.4</v>
      </c>
      <c r="H147" s="5">
        <v>7.5</v>
      </c>
      <c r="I147" s="6">
        <v>53288</v>
      </c>
    </row>
    <row r="148" spans="1:9" x14ac:dyDescent="0.25">
      <c r="A148" s="4">
        <v>4</v>
      </c>
      <c r="B148" s="5" t="s">
        <v>314</v>
      </c>
      <c r="C148" s="5" t="s">
        <v>315</v>
      </c>
      <c r="D148" s="5" t="s">
        <v>316</v>
      </c>
      <c r="E148" s="5">
        <v>97807300</v>
      </c>
      <c r="F148" s="5">
        <v>0</v>
      </c>
      <c r="G148" s="5">
        <v>19277.810000000001</v>
      </c>
      <c r="H148" s="5">
        <v>116.4</v>
      </c>
      <c r="I148" s="6">
        <v>245857</v>
      </c>
    </row>
    <row r="149" spans="1:9" x14ac:dyDescent="0.25">
      <c r="A149" s="4">
        <v>5</v>
      </c>
      <c r="B149" s="5" t="s">
        <v>317</v>
      </c>
      <c r="C149" s="5" t="s">
        <v>318</v>
      </c>
      <c r="D149" s="5" t="s">
        <v>319</v>
      </c>
      <c r="E149" s="5">
        <v>51558100</v>
      </c>
      <c r="F149" s="5">
        <v>0</v>
      </c>
      <c r="G149" s="5">
        <v>20186.7</v>
      </c>
      <c r="H149" s="5">
        <v>0</v>
      </c>
      <c r="I149" s="6">
        <v>245398</v>
      </c>
    </row>
    <row r="150" spans="1:9" x14ac:dyDescent="0.25">
      <c r="A150" s="4">
        <v>6</v>
      </c>
      <c r="B150" s="5" t="s">
        <v>320</v>
      </c>
      <c r="C150" s="5" t="s">
        <v>306</v>
      </c>
      <c r="D150" s="5" t="s">
        <v>321</v>
      </c>
      <c r="E150" s="5">
        <v>36179700</v>
      </c>
      <c r="F150" s="5">
        <v>0</v>
      </c>
      <c r="G150" s="5">
        <v>28368</v>
      </c>
      <c r="H150" s="5">
        <v>0</v>
      </c>
      <c r="I150" s="6">
        <v>318508</v>
      </c>
    </row>
    <row r="151" spans="1:9" x14ac:dyDescent="0.25">
      <c r="A151" s="4">
        <v>7</v>
      </c>
      <c r="B151" s="5" t="s">
        <v>304</v>
      </c>
      <c r="C151" s="5" t="s">
        <v>309</v>
      </c>
      <c r="D151" s="5" t="s">
        <v>322</v>
      </c>
      <c r="E151" s="5">
        <v>62854100</v>
      </c>
      <c r="F151" s="5">
        <v>0</v>
      </c>
      <c r="G151" s="5">
        <v>0</v>
      </c>
      <c r="H151" s="5">
        <v>0</v>
      </c>
      <c r="I151" s="6">
        <v>0</v>
      </c>
    </row>
    <row r="152" spans="1:9" ht="22.5" x14ac:dyDescent="0.25">
      <c r="A152" s="4">
        <v>8</v>
      </c>
      <c r="B152" s="5" t="s">
        <v>323</v>
      </c>
      <c r="C152" s="5" t="s">
        <v>324</v>
      </c>
      <c r="D152" s="5" t="s">
        <v>325</v>
      </c>
      <c r="E152" s="5">
        <v>8452600</v>
      </c>
      <c r="F152" s="5">
        <v>0</v>
      </c>
      <c r="G152" s="5">
        <v>0</v>
      </c>
      <c r="H152" s="5">
        <v>0</v>
      </c>
      <c r="I152" s="6">
        <v>0</v>
      </c>
    </row>
    <row r="153" spans="1:9" x14ac:dyDescent="0.25">
      <c r="A153" s="7"/>
      <c r="B153" s="8" t="s">
        <v>12</v>
      </c>
      <c r="C153" s="8"/>
      <c r="D153" s="8"/>
      <c r="E153" s="8">
        <f>SUMIF(E145:E152,"&gt;0")</f>
        <v>402078200</v>
      </c>
      <c r="F153" s="8">
        <f>SUMIF(F145:F152,"&gt;0")</f>
        <v>0</v>
      </c>
      <c r="G153" s="8">
        <f>SUMIF(G145:G152,"&gt;0")</f>
        <v>98736.54</v>
      </c>
      <c r="H153" s="8">
        <f>SUMIF(H145:H152,"&gt;0")</f>
        <v>133.9</v>
      </c>
      <c r="I153" s="9">
        <f>SUMIF(I145:I152,"&gt;0")</f>
        <v>957704</v>
      </c>
    </row>
    <row r="154" spans="1:9" x14ac:dyDescent="0.25">
      <c r="A154" s="10"/>
      <c r="B154" s="11"/>
      <c r="C154" s="11"/>
      <c r="D154" s="11"/>
      <c r="E154" s="11"/>
      <c r="F154" s="11"/>
      <c r="G154" s="11"/>
      <c r="H154" s="11"/>
      <c r="I154" s="12"/>
    </row>
    <row r="155" spans="1:9" x14ac:dyDescent="0.25">
      <c r="A155" s="13"/>
      <c r="B155" s="25" t="s">
        <v>326</v>
      </c>
      <c r="C155" s="25"/>
      <c r="D155" s="25"/>
      <c r="E155" s="25"/>
      <c r="F155" s="14"/>
      <c r="G155" s="14"/>
      <c r="H155" s="14"/>
      <c r="I155" s="15"/>
    </row>
    <row r="156" spans="1:9" x14ac:dyDescent="0.25">
      <c r="A156" s="4">
        <v>1</v>
      </c>
      <c r="B156" s="5" t="s">
        <v>327</v>
      </c>
      <c r="C156" s="5" t="s">
        <v>328</v>
      </c>
      <c r="D156" s="5" t="s">
        <v>329</v>
      </c>
      <c r="E156" s="5">
        <v>581900</v>
      </c>
      <c r="F156" s="5">
        <v>0</v>
      </c>
      <c r="G156" s="5">
        <v>0</v>
      </c>
      <c r="H156" s="5">
        <v>0</v>
      </c>
      <c r="I156" s="6">
        <v>0</v>
      </c>
    </row>
    <row r="157" spans="1:9" x14ac:dyDescent="0.25">
      <c r="A157" s="4">
        <v>2</v>
      </c>
      <c r="B157" s="5" t="s">
        <v>330</v>
      </c>
      <c r="C157" s="5" t="s">
        <v>331</v>
      </c>
      <c r="D157" s="5" t="s">
        <v>329</v>
      </c>
      <c r="E157" s="5">
        <v>274400</v>
      </c>
      <c r="F157" s="5">
        <v>0</v>
      </c>
      <c r="G157" s="5">
        <v>0</v>
      </c>
      <c r="H157" s="5">
        <v>0</v>
      </c>
      <c r="I157" s="6">
        <v>0</v>
      </c>
    </row>
    <row r="158" spans="1:9" ht="22.5" x14ac:dyDescent="0.25">
      <c r="A158" s="4">
        <v>3</v>
      </c>
      <c r="B158" s="5" t="s">
        <v>332</v>
      </c>
      <c r="C158" s="5" t="s">
        <v>333</v>
      </c>
      <c r="D158" s="5" t="s">
        <v>329</v>
      </c>
      <c r="E158" s="5">
        <v>1167800</v>
      </c>
      <c r="F158" s="5">
        <v>0</v>
      </c>
      <c r="G158" s="5">
        <v>0</v>
      </c>
      <c r="H158" s="5">
        <v>0</v>
      </c>
      <c r="I158" s="6">
        <v>0</v>
      </c>
    </row>
    <row r="159" spans="1:9" x14ac:dyDescent="0.25">
      <c r="A159" s="4">
        <v>4</v>
      </c>
      <c r="B159" s="5" t="s">
        <v>334</v>
      </c>
      <c r="C159" s="5" t="s">
        <v>335</v>
      </c>
      <c r="D159" s="5" t="s">
        <v>329</v>
      </c>
      <c r="E159" s="5">
        <v>2379800</v>
      </c>
      <c r="F159" s="5">
        <v>0</v>
      </c>
      <c r="G159" s="5">
        <v>0</v>
      </c>
      <c r="H159" s="5">
        <v>0</v>
      </c>
      <c r="I159" s="6">
        <v>0</v>
      </c>
    </row>
    <row r="160" spans="1:9" x14ac:dyDescent="0.25">
      <c r="A160" s="4">
        <v>5</v>
      </c>
      <c r="B160" s="5" t="s">
        <v>336</v>
      </c>
      <c r="C160" s="5" t="s">
        <v>337</v>
      </c>
      <c r="D160" s="5" t="s">
        <v>329</v>
      </c>
      <c r="E160" s="5">
        <v>1096300</v>
      </c>
      <c r="F160" s="5">
        <v>0</v>
      </c>
      <c r="G160" s="5">
        <v>0</v>
      </c>
      <c r="H160" s="5">
        <v>0</v>
      </c>
      <c r="I160" s="6">
        <v>0</v>
      </c>
    </row>
    <row r="161" spans="1:9" x14ac:dyDescent="0.25">
      <c r="A161" s="4">
        <v>6</v>
      </c>
      <c r="B161" s="5" t="s">
        <v>338</v>
      </c>
      <c r="C161" s="5" t="s">
        <v>339</v>
      </c>
      <c r="D161" s="5" t="s">
        <v>329</v>
      </c>
      <c r="E161" s="5">
        <v>31197100</v>
      </c>
      <c r="F161" s="5">
        <v>0</v>
      </c>
      <c r="G161" s="5">
        <v>886.4</v>
      </c>
      <c r="H161" s="5">
        <v>0</v>
      </c>
      <c r="I161" s="6">
        <v>1708.9</v>
      </c>
    </row>
    <row r="162" spans="1:9" ht="22.5" x14ac:dyDescent="0.25">
      <c r="A162" s="4">
        <v>7</v>
      </c>
      <c r="B162" s="5" t="s">
        <v>340</v>
      </c>
      <c r="C162" s="5" t="s">
        <v>341</v>
      </c>
      <c r="D162" s="5" t="s">
        <v>329</v>
      </c>
      <c r="E162" s="5">
        <v>590300</v>
      </c>
      <c r="F162" s="5">
        <v>0</v>
      </c>
      <c r="G162" s="5">
        <v>0</v>
      </c>
      <c r="H162" s="5">
        <v>0</v>
      </c>
      <c r="I162" s="6">
        <v>0</v>
      </c>
    </row>
    <row r="163" spans="1:9" x14ac:dyDescent="0.25">
      <c r="A163" s="4">
        <v>8</v>
      </c>
      <c r="B163" s="5" t="s">
        <v>342</v>
      </c>
      <c r="C163" s="5" t="s">
        <v>343</v>
      </c>
      <c r="D163" s="5" t="s">
        <v>329</v>
      </c>
      <c r="E163" s="5">
        <v>1000900</v>
      </c>
      <c r="F163" s="5">
        <v>0</v>
      </c>
      <c r="G163" s="5">
        <v>0</v>
      </c>
      <c r="H163" s="5">
        <v>0</v>
      </c>
      <c r="I163" s="6">
        <v>0</v>
      </c>
    </row>
    <row r="164" spans="1:9" ht="22.5" x14ac:dyDescent="0.25">
      <c r="A164" s="4">
        <v>9</v>
      </c>
      <c r="B164" s="5" t="s">
        <v>344</v>
      </c>
      <c r="C164" s="5" t="s">
        <v>345</v>
      </c>
      <c r="D164" s="5" t="s">
        <v>329</v>
      </c>
      <c r="E164" s="5">
        <v>1240100</v>
      </c>
      <c r="F164" s="5">
        <v>0</v>
      </c>
      <c r="G164" s="5">
        <v>0</v>
      </c>
      <c r="H164" s="5">
        <v>0</v>
      </c>
      <c r="I164" s="6">
        <v>0</v>
      </c>
    </row>
    <row r="165" spans="1:9" x14ac:dyDescent="0.25">
      <c r="A165" s="4">
        <v>10</v>
      </c>
      <c r="B165" s="5" t="s">
        <v>346</v>
      </c>
      <c r="C165" s="5" t="s">
        <v>347</v>
      </c>
      <c r="D165" s="5" t="s">
        <v>329</v>
      </c>
      <c r="E165" s="5">
        <v>93700</v>
      </c>
      <c r="F165" s="5">
        <v>0</v>
      </c>
      <c r="G165" s="5">
        <v>0</v>
      </c>
      <c r="H165" s="5">
        <v>0</v>
      </c>
      <c r="I165" s="6">
        <v>0</v>
      </c>
    </row>
    <row r="166" spans="1:9" x14ac:dyDescent="0.25">
      <c r="A166" s="4">
        <v>11</v>
      </c>
      <c r="B166" s="5" t="s">
        <v>348</v>
      </c>
      <c r="C166" s="5" t="s">
        <v>349</v>
      </c>
      <c r="D166" s="5" t="s">
        <v>329</v>
      </c>
      <c r="E166" s="5">
        <v>3835500</v>
      </c>
      <c r="F166" s="5">
        <v>0</v>
      </c>
      <c r="G166" s="5">
        <v>131.9</v>
      </c>
      <c r="H166" s="5">
        <v>0</v>
      </c>
      <c r="I166" s="6">
        <v>0</v>
      </c>
    </row>
    <row r="167" spans="1:9" x14ac:dyDescent="0.25">
      <c r="A167" s="4">
        <v>12</v>
      </c>
      <c r="B167" s="5" t="s">
        <v>350</v>
      </c>
      <c r="C167" s="5" t="s">
        <v>351</v>
      </c>
      <c r="D167" s="5" t="s">
        <v>329</v>
      </c>
      <c r="E167" s="5">
        <v>33395800</v>
      </c>
      <c r="F167" s="5">
        <v>0</v>
      </c>
      <c r="G167" s="5">
        <v>604.4</v>
      </c>
      <c r="H167" s="5">
        <v>0</v>
      </c>
      <c r="I167" s="6">
        <v>1496</v>
      </c>
    </row>
    <row r="168" spans="1:9" x14ac:dyDescent="0.25">
      <c r="A168" s="4">
        <v>13</v>
      </c>
      <c r="B168" s="5" t="s">
        <v>352</v>
      </c>
      <c r="C168" s="5" t="s">
        <v>353</v>
      </c>
      <c r="D168" s="5" t="s">
        <v>329</v>
      </c>
      <c r="E168" s="5">
        <v>265700</v>
      </c>
      <c r="F168" s="5">
        <v>0</v>
      </c>
      <c r="G168" s="5">
        <v>0</v>
      </c>
      <c r="H168" s="5">
        <v>0</v>
      </c>
      <c r="I168" s="6">
        <v>0</v>
      </c>
    </row>
    <row r="169" spans="1:9" x14ac:dyDescent="0.25">
      <c r="A169" s="4">
        <v>14</v>
      </c>
      <c r="B169" s="5" t="s">
        <v>354</v>
      </c>
      <c r="C169" s="5" t="s">
        <v>355</v>
      </c>
      <c r="D169" s="5" t="s">
        <v>329</v>
      </c>
      <c r="E169" s="5">
        <v>391700</v>
      </c>
      <c r="F169" s="5">
        <v>0</v>
      </c>
      <c r="G169" s="5">
        <v>0</v>
      </c>
      <c r="H169" s="5">
        <v>0</v>
      </c>
      <c r="I169" s="6">
        <v>0</v>
      </c>
    </row>
    <row r="170" spans="1:9" ht="22.5" x14ac:dyDescent="0.25">
      <c r="A170" s="4">
        <v>15</v>
      </c>
      <c r="B170" s="5" t="s">
        <v>356</v>
      </c>
      <c r="C170" s="5" t="s">
        <v>357</v>
      </c>
      <c r="D170" s="5" t="s">
        <v>329</v>
      </c>
      <c r="E170" s="5">
        <v>9199900</v>
      </c>
      <c r="F170" s="5">
        <v>0</v>
      </c>
      <c r="G170" s="5">
        <v>570</v>
      </c>
      <c r="H170" s="5">
        <v>0</v>
      </c>
      <c r="I170" s="6">
        <v>2602</v>
      </c>
    </row>
    <row r="171" spans="1:9" x14ac:dyDescent="0.25">
      <c r="A171" s="4">
        <v>16</v>
      </c>
      <c r="B171" s="5" t="s">
        <v>358</v>
      </c>
      <c r="C171" s="5" t="s">
        <v>359</v>
      </c>
      <c r="D171" s="5" t="s">
        <v>329</v>
      </c>
      <c r="E171" s="5">
        <v>1159300</v>
      </c>
      <c r="F171" s="5">
        <v>0</v>
      </c>
      <c r="G171" s="5">
        <v>0</v>
      </c>
      <c r="H171" s="5">
        <v>0</v>
      </c>
      <c r="I171" s="6">
        <v>0</v>
      </c>
    </row>
    <row r="172" spans="1:9" x14ac:dyDescent="0.25">
      <c r="A172" s="4">
        <v>17</v>
      </c>
      <c r="B172" s="5" t="s">
        <v>360</v>
      </c>
      <c r="C172" s="5" t="s">
        <v>361</v>
      </c>
      <c r="D172" s="5" t="s">
        <v>329</v>
      </c>
      <c r="E172" s="5">
        <v>842500</v>
      </c>
      <c r="F172" s="5">
        <v>0</v>
      </c>
      <c r="G172" s="5">
        <v>0</v>
      </c>
      <c r="H172" s="5">
        <v>0</v>
      </c>
      <c r="I172" s="6">
        <v>0</v>
      </c>
    </row>
    <row r="173" spans="1:9" x14ac:dyDescent="0.25">
      <c r="A173" s="4">
        <v>18</v>
      </c>
      <c r="B173" s="5" t="s">
        <v>362</v>
      </c>
      <c r="C173" s="5" t="s">
        <v>363</v>
      </c>
      <c r="D173" s="5" t="s">
        <v>329</v>
      </c>
      <c r="E173" s="5">
        <v>641100</v>
      </c>
      <c r="F173" s="5">
        <v>0</v>
      </c>
      <c r="G173" s="5">
        <v>0</v>
      </c>
      <c r="H173" s="5">
        <v>0</v>
      </c>
      <c r="I173" s="6">
        <v>0</v>
      </c>
    </row>
    <row r="174" spans="1:9" x14ac:dyDescent="0.25">
      <c r="A174" s="4">
        <v>19</v>
      </c>
      <c r="B174" s="5" t="s">
        <v>364</v>
      </c>
      <c r="C174" s="5" t="s">
        <v>365</v>
      </c>
      <c r="D174" s="5" t="s">
        <v>329</v>
      </c>
      <c r="E174" s="5">
        <v>507500</v>
      </c>
      <c r="F174" s="5">
        <v>0</v>
      </c>
      <c r="G174" s="5">
        <v>0</v>
      </c>
      <c r="H174" s="5">
        <v>0</v>
      </c>
      <c r="I174" s="6">
        <v>0</v>
      </c>
    </row>
    <row r="175" spans="1:9" ht="22.5" x14ac:dyDescent="0.25">
      <c r="A175" s="4">
        <v>20</v>
      </c>
      <c r="B175" s="5" t="s">
        <v>366</v>
      </c>
      <c r="C175" s="5" t="s">
        <v>367</v>
      </c>
      <c r="D175" s="5" t="s">
        <v>329</v>
      </c>
      <c r="E175" s="5">
        <v>555800</v>
      </c>
      <c r="F175" s="5">
        <v>0</v>
      </c>
      <c r="G175" s="5">
        <v>0</v>
      </c>
      <c r="H175" s="5">
        <v>0</v>
      </c>
      <c r="I175" s="6">
        <v>0</v>
      </c>
    </row>
    <row r="176" spans="1:9" ht="22.5" x14ac:dyDescent="0.25">
      <c r="A176" s="4">
        <v>21</v>
      </c>
      <c r="B176" s="5" t="s">
        <v>368</v>
      </c>
      <c r="C176" s="5" t="s">
        <v>369</v>
      </c>
      <c r="D176" s="5" t="s">
        <v>329</v>
      </c>
      <c r="E176" s="5">
        <v>296800</v>
      </c>
      <c r="F176" s="5">
        <v>0</v>
      </c>
      <c r="G176" s="5">
        <v>0</v>
      </c>
      <c r="H176" s="5">
        <v>0</v>
      </c>
      <c r="I176" s="6">
        <v>0</v>
      </c>
    </row>
    <row r="177" spans="1:9" x14ac:dyDescent="0.25">
      <c r="A177" s="4">
        <v>22</v>
      </c>
      <c r="B177" s="5" t="s">
        <v>370</v>
      </c>
      <c r="C177" s="5" t="s">
        <v>371</v>
      </c>
      <c r="D177" s="5" t="s">
        <v>329</v>
      </c>
      <c r="E177" s="5">
        <v>492200</v>
      </c>
      <c r="F177" s="5">
        <v>0</v>
      </c>
      <c r="G177" s="5">
        <v>0</v>
      </c>
      <c r="H177" s="5">
        <v>0</v>
      </c>
      <c r="I177" s="6">
        <v>0</v>
      </c>
    </row>
    <row r="178" spans="1:9" x14ac:dyDescent="0.25">
      <c r="A178" s="4">
        <v>23</v>
      </c>
      <c r="B178" s="5" t="s">
        <v>372</v>
      </c>
      <c r="C178" s="5" t="s">
        <v>373</v>
      </c>
      <c r="D178" s="5" t="s">
        <v>329</v>
      </c>
      <c r="E178" s="5">
        <v>14473100</v>
      </c>
      <c r="F178" s="5">
        <v>0</v>
      </c>
      <c r="G178" s="5">
        <v>500</v>
      </c>
      <c r="H178" s="5">
        <v>0</v>
      </c>
      <c r="I178" s="6">
        <v>1301</v>
      </c>
    </row>
    <row r="179" spans="1:9" x14ac:dyDescent="0.25">
      <c r="A179" s="4">
        <v>24</v>
      </c>
      <c r="B179" s="5" t="s">
        <v>374</v>
      </c>
      <c r="C179" s="5" t="s">
        <v>375</v>
      </c>
      <c r="D179" s="5" t="s">
        <v>329</v>
      </c>
      <c r="E179" s="5">
        <v>1020400</v>
      </c>
      <c r="F179" s="5">
        <v>0</v>
      </c>
      <c r="G179" s="5">
        <v>0</v>
      </c>
      <c r="H179" s="5">
        <v>0</v>
      </c>
      <c r="I179" s="6">
        <v>0</v>
      </c>
    </row>
    <row r="180" spans="1:9" x14ac:dyDescent="0.25">
      <c r="A180" s="4">
        <v>25</v>
      </c>
      <c r="B180" s="5" t="s">
        <v>376</v>
      </c>
      <c r="C180" s="5" t="s">
        <v>377</v>
      </c>
      <c r="D180" s="5" t="s">
        <v>329</v>
      </c>
      <c r="E180" s="5">
        <v>243800</v>
      </c>
      <c r="F180" s="5">
        <v>0</v>
      </c>
      <c r="G180" s="5">
        <v>0</v>
      </c>
      <c r="H180" s="5">
        <v>0</v>
      </c>
      <c r="I180" s="6">
        <v>0</v>
      </c>
    </row>
    <row r="181" spans="1:9" x14ac:dyDescent="0.25">
      <c r="A181" s="4">
        <v>26</v>
      </c>
      <c r="B181" s="5" t="s">
        <v>378</v>
      </c>
      <c r="C181" s="5" t="s">
        <v>379</v>
      </c>
      <c r="D181" s="5" t="s">
        <v>329</v>
      </c>
      <c r="E181" s="5">
        <v>4575200</v>
      </c>
      <c r="F181" s="5">
        <v>0</v>
      </c>
      <c r="G181" s="5">
        <v>667.3</v>
      </c>
      <c r="H181" s="5">
        <v>0</v>
      </c>
      <c r="I181" s="6">
        <v>152.9</v>
      </c>
    </row>
    <row r="182" spans="1:9" x14ac:dyDescent="0.25">
      <c r="A182" s="4">
        <v>27</v>
      </c>
      <c r="B182" s="5" t="s">
        <v>380</v>
      </c>
      <c r="C182" s="5" t="s">
        <v>381</v>
      </c>
      <c r="D182" s="5" t="s">
        <v>329</v>
      </c>
      <c r="E182" s="5">
        <v>18869500</v>
      </c>
      <c r="F182" s="5">
        <v>0</v>
      </c>
      <c r="G182" s="5">
        <v>0</v>
      </c>
      <c r="H182" s="5">
        <v>0</v>
      </c>
      <c r="I182" s="6">
        <v>4480</v>
      </c>
    </row>
    <row r="183" spans="1:9" x14ac:dyDescent="0.25">
      <c r="A183" s="4">
        <v>28</v>
      </c>
      <c r="B183" s="5" t="s">
        <v>382</v>
      </c>
      <c r="C183" s="5" t="s">
        <v>383</v>
      </c>
      <c r="D183" s="5" t="s">
        <v>329</v>
      </c>
      <c r="E183" s="5">
        <v>34367700</v>
      </c>
      <c r="F183" s="5">
        <v>0</v>
      </c>
      <c r="G183" s="5">
        <v>682</v>
      </c>
      <c r="H183" s="5">
        <v>0</v>
      </c>
      <c r="I183" s="6">
        <v>1000</v>
      </c>
    </row>
    <row r="184" spans="1:9" ht="22.5" x14ac:dyDescent="0.25">
      <c r="A184" s="4">
        <v>29</v>
      </c>
      <c r="B184" s="5" t="s">
        <v>384</v>
      </c>
      <c r="C184" s="5" t="s">
        <v>385</v>
      </c>
      <c r="D184" s="5" t="s">
        <v>329</v>
      </c>
      <c r="E184" s="5">
        <v>407100</v>
      </c>
      <c r="F184" s="5">
        <v>0</v>
      </c>
      <c r="G184" s="5">
        <v>0</v>
      </c>
      <c r="H184" s="5">
        <v>0</v>
      </c>
      <c r="I184" s="6">
        <v>0</v>
      </c>
    </row>
    <row r="185" spans="1:9" ht="22.5" x14ac:dyDescent="0.25">
      <c r="A185" s="4">
        <v>30</v>
      </c>
      <c r="B185" s="5" t="s">
        <v>386</v>
      </c>
      <c r="C185" s="5" t="s">
        <v>387</v>
      </c>
      <c r="D185" s="5" t="s">
        <v>329</v>
      </c>
      <c r="E185" s="5">
        <v>107600</v>
      </c>
      <c r="F185" s="5">
        <v>0</v>
      </c>
      <c r="G185" s="5">
        <v>0</v>
      </c>
      <c r="H185" s="5">
        <v>0</v>
      </c>
      <c r="I185" s="6">
        <v>0</v>
      </c>
    </row>
    <row r="186" spans="1:9" ht="22.5" x14ac:dyDescent="0.25">
      <c r="A186" s="4">
        <v>31</v>
      </c>
      <c r="B186" s="5" t="s">
        <v>388</v>
      </c>
      <c r="C186" s="5" t="s">
        <v>389</v>
      </c>
      <c r="D186" s="5" t="s">
        <v>329</v>
      </c>
      <c r="E186" s="5">
        <v>266900</v>
      </c>
      <c r="F186" s="5">
        <v>0</v>
      </c>
      <c r="G186" s="5">
        <v>0</v>
      </c>
      <c r="H186" s="5">
        <v>0</v>
      </c>
      <c r="I186" s="6">
        <v>0</v>
      </c>
    </row>
    <row r="187" spans="1:9" ht="22.5" x14ac:dyDescent="0.25">
      <c r="A187" s="4">
        <v>32</v>
      </c>
      <c r="B187" s="5" t="s">
        <v>390</v>
      </c>
      <c r="C187" s="5" t="s">
        <v>391</v>
      </c>
      <c r="D187" s="5" t="s">
        <v>329</v>
      </c>
      <c r="E187" s="5">
        <v>755000</v>
      </c>
      <c r="F187" s="5">
        <v>0</v>
      </c>
      <c r="G187" s="5">
        <v>0</v>
      </c>
      <c r="H187" s="5">
        <v>0</v>
      </c>
      <c r="I187" s="6">
        <v>0</v>
      </c>
    </row>
    <row r="188" spans="1:9" ht="22.5" x14ac:dyDescent="0.25">
      <c r="A188" s="4">
        <v>33</v>
      </c>
      <c r="B188" s="5" t="s">
        <v>392</v>
      </c>
      <c r="C188" s="5" t="s">
        <v>393</v>
      </c>
      <c r="D188" s="5" t="s">
        <v>329</v>
      </c>
      <c r="E188" s="5">
        <v>404800</v>
      </c>
      <c r="F188" s="5">
        <v>0</v>
      </c>
      <c r="G188" s="5">
        <v>0</v>
      </c>
      <c r="H188" s="5">
        <v>0</v>
      </c>
      <c r="I188" s="6">
        <v>0</v>
      </c>
    </row>
    <row r="189" spans="1:9" ht="22.5" x14ac:dyDescent="0.25">
      <c r="A189" s="4">
        <v>34</v>
      </c>
      <c r="B189" s="5" t="s">
        <v>394</v>
      </c>
      <c r="C189" s="5" t="s">
        <v>395</v>
      </c>
      <c r="D189" s="5" t="s">
        <v>329</v>
      </c>
      <c r="E189" s="5">
        <v>371100</v>
      </c>
      <c r="F189" s="5">
        <v>0</v>
      </c>
      <c r="G189" s="5">
        <v>0</v>
      </c>
      <c r="H189" s="5">
        <v>0</v>
      </c>
      <c r="I189" s="6">
        <v>0</v>
      </c>
    </row>
    <row r="190" spans="1:9" x14ac:dyDescent="0.25">
      <c r="A190" s="4">
        <v>35</v>
      </c>
      <c r="B190" s="5" t="s">
        <v>396</v>
      </c>
      <c r="C190" s="5" t="s">
        <v>397</v>
      </c>
      <c r="D190" s="5" t="s">
        <v>329</v>
      </c>
      <c r="E190" s="5">
        <v>995600</v>
      </c>
      <c r="F190" s="5">
        <v>0</v>
      </c>
      <c r="G190" s="5">
        <v>0</v>
      </c>
      <c r="H190" s="5">
        <v>0</v>
      </c>
      <c r="I190" s="6">
        <v>0</v>
      </c>
    </row>
    <row r="191" spans="1:9" ht="22.5" x14ac:dyDescent="0.25">
      <c r="A191" s="4">
        <v>36</v>
      </c>
      <c r="B191" s="5" t="s">
        <v>398</v>
      </c>
      <c r="C191" s="5" t="s">
        <v>397</v>
      </c>
      <c r="D191" s="5" t="s">
        <v>329</v>
      </c>
      <c r="E191" s="5">
        <v>812700</v>
      </c>
      <c r="F191" s="5">
        <v>0</v>
      </c>
      <c r="G191" s="5">
        <v>0</v>
      </c>
      <c r="H191" s="5">
        <v>0</v>
      </c>
      <c r="I191" s="6">
        <v>0</v>
      </c>
    </row>
    <row r="192" spans="1:9" x14ac:dyDescent="0.25">
      <c r="A192" s="4">
        <v>37</v>
      </c>
      <c r="B192" s="5" t="s">
        <v>399</v>
      </c>
      <c r="C192" s="5" t="s">
        <v>400</v>
      </c>
      <c r="D192" s="5" t="s">
        <v>329</v>
      </c>
      <c r="E192" s="5">
        <v>266400</v>
      </c>
      <c r="F192" s="5">
        <v>0</v>
      </c>
      <c r="G192" s="5">
        <v>0</v>
      </c>
      <c r="H192" s="5">
        <v>0</v>
      </c>
      <c r="I192" s="6">
        <v>0</v>
      </c>
    </row>
    <row r="193" spans="1:9" ht="22.5" x14ac:dyDescent="0.25">
      <c r="A193" s="4">
        <v>38</v>
      </c>
      <c r="B193" s="5" t="s">
        <v>401</v>
      </c>
      <c r="C193" s="5" t="s">
        <v>402</v>
      </c>
      <c r="D193" s="5" t="s">
        <v>329</v>
      </c>
      <c r="E193" s="5">
        <v>555300</v>
      </c>
      <c r="F193" s="5">
        <v>0</v>
      </c>
      <c r="G193" s="5">
        <v>0</v>
      </c>
      <c r="H193" s="5">
        <v>0</v>
      </c>
      <c r="I193" s="6">
        <v>0</v>
      </c>
    </row>
    <row r="194" spans="1:9" ht="22.5" x14ac:dyDescent="0.25">
      <c r="A194" s="4">
        <v>39</v>
      </c>
      <c r="B194" s="5" t="s">
        <v>403</v>
      </c>
      <c r="C194" s="5" t="s">
        <v>404</v>
      </c>
      <c r="D194" s="5" t="s">
        <v>329</v>
      </c>
      <c r="E194" s="5">
        <v>2573100</v>
      </c>
      <c r="F194" s="5">
        <v>0</v>
      </c>
      <c r="G194" s="5">
        <v>510.1</v>
      </c>
      <c r="H194" s="5">
        <v>0</v>
      </c>
      <c r="I194" s="6">
        <v>4043</v>
      </c>
    </row>
    <row r="195" spans="1:9" x14ac:dyDescent="0.25">
      <c r="A195" s="4">
        <v>40</v>
      </c>
      <c r="B195" s="5" t="s">
        <v>326</v>
      </c>
      <c r="C195" s="5" t="s">
        <v>405</v>
      </c>
      <c r="D195" s="5" t="s">
        <v>329</v>
      </c>
      <c r="E195" s="5">
        <v>17918200</v>
      </c>
      <c r="F195" s="5">
        <v>0</v>
      </c>
      <c r="G195" s="5">
        <v>4222.1000000000004</v>
      </c>
      <c r="H195" s="5">
        <v>0</v>
      </c>
      <c r="I195" s="6">
        <v>0</v>
      </c>
    </row>
    <row r="196" spans="1:9" ht="22.5" x14ac:dyDescent="0.25">
      <c r="A196" s="4">
        <v>41</v>
      </c>
      <c r="B196" s="5" t="s">
        <v>406</v>
      </c>
      <c r="C196" s="5" t="s">
        <v>407</v>
      </c>
      <c r="D196" s="5" t="s">
        <v>329</v>
      </c>
      <c r="E196" s="5">
        <v>1349800</v>
      </c>
      <c r="F196" s="5">
        <v>0</v>
      </c>
      <c r="G196" s="5">
        <v>0</v>
      </c>
      <c r="H196" s="5">
        <v>0</v>
      </c>
      <c r="I196" s="6">
        <v>0</v>
      </c>
    </row>
    <row r="197" spans="1:9" ht="22.5" x14ac:dyDescent="0.25">
      <c r="A197" s="4">
        <v>42</v>
      </c>
      <c r="B197" s="5" t="s">
        <v>408</v>
      </c>
      <c r="C197" s="5" t="s">
        <v>409</v>
      </c>
      <c r="D197" s="5" t="s">
        <v>329</v>
      </c>
      <c r="E197" s="5">
        <v>557900</v>
      </c>
      <c r="F197" s="5">
        <v>0</v>
      </c>
      <c r="G197" s="5">
        <v>0</v>
      </c>
      <c r="H197" s="5">
        <v>0</v>
      </c>
      <c r="I197" s="6">
        <v>0</v>
      </c>
    </row>
    <row r="198" spans="1:9" ht="22.5" x14ac:dyDescent="0.25">
      <c r="A198" s="4">
        <v>43</v>
      </c>
      <c r="B198" s="5" t="s">
        <v>410</v>
      </c>
      <c r="C198" s="5" t="s">
        <v>411</v>
      </c>
      <c r="D198" s="5" t="s">
        <v>329</v>
      </c>
      <c r="E198" s="5">
        <v>29086700</v>
      </c>
      <c r="F198" s="5">
        <v>0</v>
      </c>
      <c r="G198" s="5">
        <v>632.20000000000005</v>
      </c>
      <c r="H198" s="5">
        <v>0</v>
      </c>
      <c r="I198" s="6">
        <v>195.7</v>
      </c>
    </row>
    <row r="199" spans="1:9" ht="22.5" x14ac:dyDescent="0.25">
      <c r="A199" s="4">
        <v>44</v>
      </c>
      <c r="B199" s="5" t="s">
        <v>412</v>
      </c>
      <c r="C199" s="5" t="s">
        <v>413</v>
      </c>
      <c r="D199" s="5" t="s">
        <v>329</v>
      </c>
      <c r="E199" s="5">
        <v>1269500</v>
      </c>
      <c r="F199" s="5">
        <v>0</v>
      </c>
      <c r="G199" s="5">
        <v>0</v>
      </c>
      <c r="H199" s="5">
        <v>0</v>
      </c>
      <c r="I199" s="6">
        <v>0</v>
      </c>
    </row>
    <row r="200" spans="1:9" x14ac:dyDescent="0.25">
      <c r="A200" s="7"/>
      <c r="B200" s="8" t="s">
        <v>12</v>
      </c>
      <c r="C200" s="8"/>
      <c r="D200" s="8"/>
      <c r="E200" s="8">
        <f>SUMIF(E156:E199,"&gt;0")</f>
        <v>222453500</v>
      </c>
      <c r="F200" s="8">
        <f>SUMIF(F156:F199,"&gt;0")</f>
        <v>0</v>
      </c>
      <c r="G200" s="8">
        <f>SUMIF(G156:G199,"&gt;0")</f>
        <v>9406.4000000000015</v>
      </c>
      <c r="H200" s="8">
        <f>SUMIF(H156:H199,"&gt;0")</f>
        <v>0</v>
      </c>
      <c r="I200" s="9">
        <f>SUMIF(I156:I199,"&gt;0")</f>
        <v>16979.5</v>
      </c>
    </row>
    <row r="201" spans="1:9" x14ac:dyDescent="0.25">
      <c r="A201" s="10"/>
      <c r="B201" s="11"/>
      <c r="C201" s="11"/>
      <c r="D201" s="11"/>
      <c r="E201" s="11"/>
      <c r="F201" s="11"/>
      <c r="G201" s="11"/>
      <c r="H201" s="11"/>
      <c r="I201" s="12"/>
    </row>
    <row r="202" spans="1:9" x14ac:dyDescent="0.25">
      <c r="A202" s="13"/>
      <c r="B202" s="25" t="s">
        <v>414</v>
      </c>
      <c r="C202" s="25"/>
      <c r="D202" s="25"/>
      <c r="E202" s="25"/>
      <c r="F202" s="14"/>
      <c r="G202" s="14"/>
      <c r="H202" s="14"/>
      <c r="I202" s="15"/>
    </row>
    <row r="203" spans="1:9" x14ac:dyDescent="0.25">
      <c r="A203" s="4">
        <v>1</v>
      </c>
      <c r="B203" s="5" t="s">
        <v>415</v>
      </c>
      <c r="C203" s="5" t="s">
        <v>416</v>
      </c>
      <c r="D203" s="5" t="s">
        <v>417</v>
      </c>
      <c r="E203" s="5">
        <v>149387720</v>
      </c>
      <c r="F203" s="5">
        <v>0</v>
      </c>
      <c r="G203" s="5">
        <v>31484.84</v>
      </c>
      <c r="H203" s="5">
        <v>0</v>
      </c>
      <c r="I203" s="6">
        <v>51044</v>
      </c>
    </row>
    <row r="204" spans="1:9" x14ac:dyDescent="0.25">
      <c r="A204" s="4">
        <v>2</v>
      </c>
      <c r="B204" s="5" t="s">
        <v>418</v>
      </c>
      <c r="C204" s="5" t="s">
        <v>419</v>
      </c>
      <c r="D204" s="5" t="s">
        <v>420</v>
      </c>
      <c r="E204" s="5">
        <v>70799500</v>
      </c>
      <c r="F204" s="5">
        <v>2779800</v>
      </c>
      <c r="G204" s="5">
        <v>6247.3</v>
      </c>
      <c r="H204" s="5">
        <v>0</v>
      </c>
      <c r="I204" s="6">
        <v>23474</v>
      </c>
    </row>
    <row r="205" spans="1:9" x14ac:dyDescent="0.25">
      <c r="A205" s="4">
        <v>3</v>
      </c>
      <c r="B205" s="5" t="s">
        <v>421</v>
      </c>
      <c r="C205" s="5" t="s">
        <v>422</v>
      </c>
      <c r="D205" s="5" t="s">
        <v>423</v>
      </c>
      <c r="E205" s="5">
        <v>27149700</v>
      </c>
      <c r="F205" s="5">
        <v>0</v>
      </c>
      <c r="G205" s="5">
        <v>13565.7</v>
      </c>
      <c r="H205" s="5">
        <v>361.3</v>
      </c>
      <c r="I205" s="6">
        <v>29020</v>
      </c>
    </row>
    <row r="206" spans="1:9" x14ac:dyDescent="0.25">
      <c r="A206" s="4">
        <v>4</v>
      </c>
      <c r="B206" s="5" t="s">
        <v>424</v>
      </c>
      <c r="C206" s="5" t="s">
        <v>425</v>
      </c>
      <c r="D206" s="5" t="s">
        <v>426</v>
      </c>
      <c r="E206" s="5">
        <v>25435600</v>
      </c>
      <c r="F206" s="5">
        <v>0</v>
      </c>
      <c r="G206" s="5">
        <v>13492.9</v>
      </c>
      <c r="H206" s="5">
        <v>213.46</v>
      </c>
      <c r="I206" s="6">
        <v>73713</v>
      </c>
    </row>
    <row r="207" spans="1:9" x14ac:dyDescent="0.25">
      <c r="A207" s="4">
        <v>5</v>
      </c>
      <c r="B207" s="5" t="s">
        <v>427</v>
      </c>
      <c r="C207" s="5" t="s">
        <v>428</v>
      </c>
      <c r="D207" s="5" t="s">
        <v>429</v>
      </c>
      <c r="E207" s="5">
        <v>142637370</v>
      </c>
      <c r="F207" s="5">
        <v>0</v>
      </c>
      <c r="G207" s="5">
        <v>10647.4</v>
      </c>
      <c r="H207" s="5">
        <v>509.46</v>
      </c>
      <c r="I207" s="6">
        <v>303970</v>
      </c>
    </row>
    <row r="208" spans="1:9" x14ac:dyDescent="0.25">
      <c r="A208" s="4">
        <v>6</v>
      </c>
      <c r="B208" s="5" t="s">
        <v>430</v>
      </c>
      <c r="C208" s="5" t="s">
        <v>431</v>
      </c>
      <c r="D208" s="5" t="s">
        <v>432</v>
      </c>
      <c r="E208" s="5">
        <v>31371600</v>
      </c>
      <c r="F208" s="5">
        <v>0</v>
      </c>
      <c r="G208" s="5">
        <v>8045.6</v>
      </c>
      <c r="H208" s="5">
        <v>1848.67</v>
      </c>
      <c r="I208" s="6">
        <v>38300</v>
      </c>
    </row>
    <row r="209" spans="1:9" x14ac:dyDescent="0.25">
      <c r="A209" s="4">
        <v>7</v>
      </c>
      <c r="B209" s="5" t="s">
        <v>433</v>
      </c>
      <c r="C209" s="5" t="s">
        <v>434</v>
      </c>
      <c r="D209" s="5" t="s">
        <v>435</v>
      </c>
      <c r="E209" s="5">
        <v>24068500</v>
      </c>
      <c r="F209" s="5">
        <v>0</v>
      </c>
      <c r="G209" s="5">
        <v>4761.2</v>
      </c>
      <c r="H209" s="5">
        <v>19.5</v>
      </c>
      <c r="I209" s="6">
        <v>6610</v>
      </c>
    </row>
    <row r="210" spans="1:9" x14ac:dyDescent="0.25">
      <c r="A210" s="4">
        <v>8</v>
      </c>
      <c r="B210" s="5" t="s">
        <v>436</v>
      </c>
      <c r="C210" s="5" t="s">
        <v>437</v>
      </c>
      <c r="D210" s="5" t="s">
        <v>438</v>
      </c>
      <c r="E210" s="5">
        <v>25049500</v>
      </c>
      <c r="F210" s="5">
        <v>0</v>
      </c>
      <c r="G210" s="5">
        <v>4416.1000000000004</v>
      </c>
      <c r="H210" s="5">
        <v>355.5</v>
      </c>
      <c r="I210" s="6">
        <v>15477</v>
      </c>
    </row>
    <row r="211" spans="1:9" x14ac:dyDescent="0.25">
      <c r="A211" s="4">
        <v>9</v>
      </c>
      <c r="B211" s="5" t="s">
        <v>439</v>
      </c>
      <c r="C211" s="5" t="s">
        <v>440</v>
      </c>
      <c r="D211" s="5" t="s">
        <v>441</v>
      </c>
      <c r="E211" s="5">
        <v>10104600</v>
      </c>
      <c r="F211" s="5">
        <v>0</v>
      </c>
      <c r="G211" s="5">
        <v>1521.94</v>
      </c>
      <c r="H211" s="5">
        <v>0</v>
      </c>
      <c r="I211" s="6">
        <v>12109</v>
      </c>
    </row>
    <row r="212" spans="1:9" x14ac:dyDescent="0.25">
      <c r="A212" s="4">
        <v>10</v>
      </c>
      <c r="B212" s="5" t="s">
        <v>442</v>
      </c>
      <c r="C212" s="5" t="s">
        <v>443</v>
      </c>
      <c r="D212" s="5" t="s">
        <v>444</v>
      </c>
      <c r="E212" s="5">
        <v>4509700</v>
      </c>
      <c r="F212" s="5">
        <v>0</v>
      </c>
      <c r="G212" s="5">
        <v>1357.8</v>
      </c>
      <c r="H212" s="5">
        <v>234.01</v>
      </c>
      <c r="I212" s="6">
        <v>8080</v>
      </c>
    </row>
    <row r="213" spans="1:9" x14ac:dyDescent="0.25">
      <c r="A213" s="4">
        <v>11</v>
      </c>
      <c r="B213" s="5" t="s">
        <v>445</v>
      </c>
      <c r="C213" s="5" t="s">
        <v>446</v>
      </c>
      <c r="D213" s="5" t="s">
        <v>447</v>
      </c>
      <c r="E213" s="5">
        <v>30219700</v>
      </c>
      <c r="F213" s="5">
        <v>0</v>
      </c>
      <c r="G213" s="5">
        <v>5631</v>
      </c>
      <c r="H213" s="5">
        <v>439.22</v>
      </c>
      <c r="I213" s="6">
        <v>16100</v>
      </c>
    </row>
    <row r="214" spans="1:9" x14ac:dyDescent="0.25">
      <c r="A214" s="4">
        <v>12</v>
      </c>
      <c r="B214" s="5" t="s">
        <v>448</v>
      </c>
      <c r="C214" s="5" t="s">
        <v>449</v>
      </c>
      <c r="D214" s="5" t="s">
        <v>450</v>
      </c>
      <c r="E214" s="5">
        <v>5373300</v>
      </c>
      <c r="F214" s="5">
        <v>0</v>
      </c>
      <c r="G214" s="5">
        <v>5600.4</v>
      </c>
      <c r="H214" s="5">
        <v>4605</v>
      </c>
      <c r="I214" s="6">
        <v>2843</v>
      </c>
    </row>
    <row r="215" spans="1:9" x14ac:dyDescent="0.25">
      <c r="A215" s="4">
        <v>13</v>
      </c>
      <c r="B215" s="5" t="s">
        <v>451</v>
      </c>
      <c r="C215" s="5" t="s">
        <v>452</v>
      </c>
      <c r="D215" s="5" t="s">
        <v>453</v>
      </c>
      <c r="E215" s="5">
        <v>20088200</v>
      </c>
      <c r="F215" s="5">
        <v>0</v>
      </c>
      <c r="G215" s="5">
        <v>8046.1</v>
      </c>
      <c r="H215" s="5">
        <v>12752</v>
      </c>
      <c r="I215" s="6">
        <v>9046</v>
      </c>
    </row>
    <row r="216" spans="1:9" x14ac:dyDescent="0.25">
      <c r="A216" s="4">
        <v>14</v>
      </c>
      <c r="B216" s="5" t="s">
        <v>454</v>
      </c>
      <c r="C216" s="5" t="s">
        <v>455</v>
      </c>
      <c r="D216" s="5" t="s">
        <v>456</v>
      </c>
      <c r="E216" s="5">
        <v>49568000</v>
      </c>
      <c r="F216" s="5">
        <v>0</v>
      </c>
      <c r="G216" s="5">
        <v>8761.7000000000007</v>
      </c>
      <c r="H216" s="5">
        <v>0</v>
      </c>
      <c r="I216" s="6">
        <v>15960</v>
      </c>
    </row>
    <row r="217" spans="1:9" x14ac:dyDescent="0.25">
      <c r="A217" s="4">
        <v>15</v>
      </c>
      <c r="B217" s="5" t="s">
        <v>457</v>
      </c>
      <c r="C217" s="5" t="s">
        <v>458</v>
      </c>
      <c r="D217" s="5" t="s">
        <v>459</v>
      </c>
      <c r="E217" s="5">
        <v>46675200</v>
      </c>
      <c r="F217" s="5">
        <v>0</v>
      </c>
      <c r="G217" s="5">
        <v>3793.4</v>
      </c>
      <c r="H217" s="5">
        <v>210</v>
      </c>
      <c r="I217" s="6">
        <v>25352.6</v>
      </c>
    </row>
    <row r="218" spans="1:9" x14ac:dyDescent="0.25">
      <c r="A218" s="4">
        <v>16</v>
      </c>
      <c r="B218" s="5" t="s">
        <v>460</v>
      </c>
      <c r="C218" s="5" t="s">
        <v>461</v>
      </c>
      <c r="D218" s="5" t="s">
        <v>462</v>
      </c>
      <c r="E218" s="5">
        <v>9625800</v>
      </c>
      <c r="F218" s="5">
        <v>0</v>
      </c>
      <c r="G218" s="5">
        <v>6147.44</v>
      </c>
      <c r="H218" s="5">
        <v>703.51</v>
      </c>
      <c r="I218" s="6">
        <v>46159</v>
      </c>
    </row>
    <row r="219" spans="1:9" x14ac:dyDescent="0.25">
      <c r="A219" s="4">
        <v>17</v>
      </c>
      <c r="B219" s="5" t="s">
        <v>463</v>
      </c>
      <c r="C219" s="5" t="s">
        <v>464</v>
      </c>
      <c r="D219" s="5" t="s">
        <v>465</v>
      </c>
      <c r="E219" s="5">
        <v>18591600</v>
      </c>
      <c r="F219" s="5">
        <v>0</v>
      </c>
      <c r="G219" s="5">
        <v>2669.65</v>
      </c>
      <c r="H219" s="5">
        <v>0</v>
      </c>
      <c r="I219" s="6">
        <v>36019</v>
      </c>
    </row>
    <row r="220" spans="1:9" x14ac:dyDescent="0.25">
      <c r="A220" s="4">
        <v>18</v>
      </c>
      <c r="B220" s="5" t="s">
        <v>466</v>
      </c>
      <c r="C220" s="5" t="s">
        <v>467</v>
      </c>
      <c r="D220" s="5" t="s">
        <v>468</v>
      </c>
      <c r="E220" s="5">
        <v>46341900</v>
      </c>
      <c r="F220" s="5">
        <v>0</v>
      </c>
      <c r="G220" s="5">
        <v>1766.83</v>
      </c>
      <c r="H220" s="5">
        <v>0</v>
      </c>
      <c r="I220" s="6">
        <v>50898</v>
      </c>
    </row>
    <row r="221" spans="1:9" x14ac:dyDescent="0.25">
      <c r="A221" s="4">
        <v>19</v>
      </c>
      <c r="B221" s="5" t="s">
        <v>469</v>
      </c>
      <c r="C221" s="5" t="s">
        <v>470</v>
      </c>
      <c r="D221" s="5" t="s">
        <v>471</v>
      </c>
      <c r="E221" s="5">
        <v>13855800</v>
      </c>
      <c r="F221" s="5">
        <v>0</v>
      </c>
      <c r="G221" s="5">
        <v>2755.9</v>
      </c>
      <c r="H221" s="5">
        <v>92.9</v>
      </c>
      <c r="I221" s="6">
        <v>30677</v>
      </c>
    </row>
    <row r="222" spans="1:9" x14ac:dyDescent="0.25">
      <c r="A222" s="4">
        <v>20</v>
      </c>
      <c r="B222" s="5" t="s">
        <v>472</v>
      </c>
      <c r="C222" s="5" t="s">
        <v>473</v>
      </c>
      <c r="D222" s="5" t="s">
        <v>474</v>
      </c>
      <c r="E222" s="5">
        <v>45858500</v>
      </c>
      <c r="F222" s="5">
        <v>0</v>
      </c>
      <c r="G222" s="5">
        <v>3620.62</v>
      </c>
      <c r="H222" s="5">
        <v>274.82</v>
      </c>
      <c r="I222" s="6">
        <v>18936</v>
      </c>
    </row>
    <row r="223" spans="1:9" x14ac:dyDescent="0.25">
      <c r="A223" s="4">
        <v>21</v>
      </c>
      <c r="B223" s="5" t="s">
        <v>475</v>
      </c>
      <c r="C223" s="5" t="s">
        <v>476</v>
      </c>
      <c r="D223" s="5" t="s">
        <v>477</v>
      </c>
      <c r="E223" s="5">
        <v>16013300</v>
      </c>
      <c r="F223" s="5">
        <v>0</v>
      </c>
      <c r="G223" s="5">
        <v>6921.05</v>
      </c>
      <c r="H223" s="5">
        <v>0</v>
      </c>
      <c r="I223" s="6">
        <v>20363</v>
      </c>
    </row>
    <row r="224" spans="1:9" x14ac:dyDescent="0.25">
      <c r="A224" s="4">
        <v>22</v>
      </c>
      <c r="B224" s="5" t="s">
        <v>478</v>
      </c>
      <c r="C224" s="5" t="s">
        <v>479</v>
      </c>
      <c r="D224" s="5" t="s">
        <v>480</v>
      </c>
      <c r="E224" s="5">
        <v>9948600</v>
      </c>
      <c r="F224" s="5">
        <v>0</v>
      </c>
      <c r="G224" s="5">
        <v>8243.5</v>
      </c>
      <c r="H224" s="5">
        <v>279.27</v>
      </c>
      <c r="I224" s="6">
        <v>35400</v>
      </c>
    </row>
    <row r="225" spans="1:9" x14ac:dyDescent="0.25">
      <c r="A225" s="4">
        <v>23</v>
      </c>
      <c r="B225" s="5" t="s">
        <v>481</v>
      </c>
      <c r="C225" s="5" t="s">
        <v>482</v>
      </c>
      <c r="D225" s="5" t="s">
        <v>483</v>
      </c>
      <c r="E225" s="5">
        <v>13552100</v>
      </c>
      <c r="F225" s="5">
        <v>0</v>
      </c>
      <c r="G225" s="5">
        <v>4016.8</v>
      </c>
      <c r="H225" s="5">
        <v>40.5</v>
      </c>
      <c r="I225" s="6">
        <v>15846</v>
      </c>
    </row>
    <row r="226" spans="1:9" x14ac:dyDescent="0.25">
      <c r="A226" s="4">
        <v>24</v>
      </c>
      <c r="B226" s="5" t="s">
        <v>484</v>
      </c>
      <c r="C226" s="5" t="s">
        <v>485</v>
      </c>
      <c r="D226" s="5" t="s">
        <v>486</v>
      </c>
      <c r="E226" s="5">
        <v>21890400</v>
      </c>
      <c r="F226" s="5">
        <v>0</v>
      </c>
      <c r="G226" s="5">
        <v>6705.3</v>
      </c>
      <c r="H226" s="5">
        <v>3732.2</v>
      </c>
      <c r="I226" s="6">
        <v>23864</v>
      </c>
    </row>
    <row r="227" spans="1:9" x14ac:dyDescent="0.25">
      <c r="A227" s="4">
        <v>25</v>
      </c>
      <c r="B227" s="5" t="s">
        <v>487</v>
      </c>
      <c r="C227" s="5" t="s">
        <v>488</v>
      </c>
      <c r="D227" s="5" t="s">
        <v>489</v>
      </c>
      <c r="E227" s="5">
        <v>10267400</v>
      </c>
      <c r="F227" s="5">
        <v>0</v>
      </c>
      <c r="G227" s="5">
        <v>1502.26</v>
      </c>
      <c r="H227" s="5">
        <v>0</v>
      </c>
      <c r="I227" s="6">
        <v>3123</v>
      </c>
    </row>
    <row r="228" spans="1:9" x14ac:dyDescent="0.25">
      <c r="A228" s="4">
        <v>26</v>
      </c>
      <c r="B228" s="5" t="s">
        <v>490</v>
      </c>
      <c r="C228" s="5" t="s">
        <v>491</v>
      </c>
      <c r="D228" s="5" t="s">
        <v>492</v>
      </c>
      <c r="E228" s="5">
        <v>7944070</v>
      </c>
      <c r="F228" s="5">
        <v>0</v>
      </c>
      <c r="G228" s="5">
        <v>1708.3</v>
      </c>
      <c r="H228" s="5">
        <v>0</v>
      </c>
      <c r="I228" s="6">
        <v>4846</v>
      </c>
    </row>
    <row r="229" spans="1:9" x14ac:dyDescent="0.25">
      <c r="A229" s="4">
        <v>27</v>
      </c>
      <c r="B229" s="5" t="s">
        <v>493</v>
      </c>
      <c r="C229" s="5" t="s">
        <v>494</v>
      </c>
      <c r="D229" s="5" t="s">
        <v>495</v>
      </c>
      <c r="E229" s="5">
        <v>19351900</v>
      </c>
      <c r="F229" s="5">
        <v>0</v>
      </c>
      <c r="G229" s="5">
        <v>5847.9</v>
      </c>
      <c r="H229" s="5">
        <v>109.31</v>
      </c>
      <c r="I229" s="6">
        <v>1729</v>
      </c>
    </row>
    <row r="230" spans="1:9" x14ac:dyDescent="0.25">
      <c r="A230" s="4">
        <v>28</v>
      </c>
      <c r="B230" s="5" t="s">
        <v>496</v>
      </c>
      <c r="C230" s="5" t="s">
        <v>497</v>
      </c>
      <c r="D230" s="5" t="s">
        <v>498</v>
      </c>
      <c r="E230" s="5">
        <v>3938000</v>
      </c>
      <c r="F230" s="5">
        <v>0</v>
      </c>
      <c r="G230" s="5">
        <v>3231.4</v>
      </c>
      <c r="H230" s="5">
        <v>0</v>
      </c>
      <c r="I230" s="6">
        <v>6900</v>
      </c>
    </row>
    <row r="231" spans="1:9" x14ac:dyDescent="0.25">
      <c r="A231" s="4">
        <v>29</v>
      </c>
      <c r="B231" s="5" t="s">
        <v>499</v>
      </c>
      <c r="C231" s="5" t="s">
        <v>500</v>
      </c>
      <c r="D231" s="5" t="s">
        <v>501</v>
      </c>
      <c r="E231" s="5">
        <v>4412190</v>
      </c>
      <c r="F231" s="5">
        <v>0</v>
      </c>
      <c r="G231" s="5">
        <v>5464.4</v>
      </c>
      <c r="H231" s="5">
        <v>0</v>
      </c>
      <c r="I231" s="6">
        <v>2523</v>
      </c>
    </row>
    <row r="232" spans="1:9" x14ac:dyDescent="0.25">
      <c r="A232" s="4">
        <v>30</v>
      </c>
      <c r="B232" s="5" t="s">
        <v>502</v>
      </c>
      <c r="C232" s="5" t="s">
        <v>503</v>
      </c>
      <c r="D232" s="5" t="s">
        <v>504</v>
      </c>
      <c r="E232" s="5">
        <v>6704000</v>
      </c>
      <c r="F232" s="5">
        <v>0</v>
      </c>
      <c r="G232" s="5">
        <v>3837.3</v>
      </c>
      <c r="H232" s="5">
        <v>0</v>
      </c>
      <c r="I232" s="6">
        <v>3800</v>
      </c>
    </row>
    <row r="233" spans="1:9" x14ac:dyDescent="0.25">
      <c r="A233" s="4">
        <v>31</v>
      </c>
      <c r="B233" s="5" t="s">
        <v>505</v>
      </c>
      <c r="C233" s="5" t="s">
        <v>506</v>
      </c>
      <c r="D233" s="5" t="s">
        <v>507</v>
      </c>
      <c r="E233" s="5">
        <v>12769310</v>
      </c>
      <c r="F233" s="5">
        <v>0</v>
      </c>
      <c r="G233" s="5">
        <v>2270.12</v>
      </c>
      <c r="H233" s="5">
        <v>24</v>
      </c>
      <c r="I233" s="6">
        <v>2990</v>
      </c>
    </row>
    <row r="234" spans="1:9" x14ac:dyDescent="0.25">
      <c r="A234" s="4">
        <v>32</v>
      </c>
      <c r="B234" s="5" t="s">
        <v>508</v>
      </c>
      <c r="C234" s="5" t="s">
        <v>509</v>
      </c>
      <c r="D234" s="5" t="s">
        <v>510</v>
      </c>
      <c r="E234" s="5">
        <v>2291600</v>
      </c>
      <c r="F234" s="5">
        <v>0</v>
      </c>
      <c r="G234" s="5">
        <v>1142.45</v>
      </c>
      <c r="H234" s="5">
        <v>4.3</v>
      </c>
      <c r="I234" s="6">
        <v>663</v>
      </c>
    </row>
    <row r="235" spans="1:9" x14ac:dyDescent="0.25">
      <c r="A235" s="4">
        <v>33</v>
      </c>
      <c r="B235" s="5" t="s">
        <v>511</v>
      </c>
      <c r="C235" s="5" t="s">
        <v>512</v>
      </c>
      <c r="D235" s="5" t="s">
        <v>513</v>
      </c>
      <c r="E235" s="5">
        <v>9016400</v>
      </c>
      <c r="F235" s="5">
        <v>0</v>
      </c>
      <c r="G235" s="5">
        <v>2038</v>
      </c>
      <c r="H235" s="5">
        <v>0</v>
      </c>
      <c r="I235" s="6">
        <v>1729</v>
      </c>
    </row>
    <row r="236" spans="1:9" x14ac:dyDescent="0.25">
      <c r="A236" s="4">
        <v>34</v>
      </c>
      <c r="B236" s="5" t="s">
        <v>514</v>
      </c>
      <c r="C236" s="5" t="s">
        <v>515</v>
      </c>
      <c r="D236" s="5" t="s">
        <v>516</v>
      </c>
      <c r="E236" s="5">
        <v>14215140</v>
      </c>
      <c r="F236" s="5">
        <v>0</v>
      </c>
      <c r="G236" s="5">
        <v>2700.9</v>
      </c>
      <c r="H236" s="5">
        <v>0</v>
      </c>
      <c r="I236" s="6">
        <v>12404</v>
      </c>
    </row>
    <row r="237" spans="1:9" x14ac:dyDescent="0.25">
      <c r="A237" s="4">
        <v>35</v>
      </c>
      <c r="B237" s="5" t="s">
        <v>517</v>
      </c>
      <c r="C237" s="5" t="s">
        <v>518</v>
      </c>
      <c r="D237" s="5" t="s">
        <v>519</v>
      </c>
      <c r="E237" s="5">
        <v>8842000</v>
      </c>
      <c r="F237" s="5">
        <v>0</v>
      </c>
      <c r="G237" s="5">
        <v>7621</v>
      </c>
      <c r="H237" s="5">
        <v>0</v>
      </c>
      <c r="I237" s="6">
        <v>3100</v>
      </c>
    </row>
    <row r="238" spans="1:9" x14ac:dyDescent="0.25">
      <c r="A238" s="4">
        <v>36</v>
      </c>
      <c r="B238" s="5" t="s">
        <v>520</v>
      </c>
      <c r="C238" s="5" t="s">
        <v>521</v>
      </c>
      <c r="D238" s="5" t="s">
        <v>522</v>
      </c>
      <c r="E238" s="5">
        <v>5805200</v>
      </c>
      <c r="F238" s="5">
        <v>0</v>
      </c>
      <c r="G238" s="5">
        <v>944.3</v>
      </c>
      <c r="H238" s="5">
        <v>0</v>
      </c>
      <c r="I238" s="6">
        <v>4546</v>
      </c>
    </row>
    <row r="239" spans="1:9" x14ac:dyDescent="0.25">
      <c r="A239" s="4">
        <v>37</v>
      </c>
      <c r="B239" s="5" t="s">
        <v>523</v>
      </c>
      <c r="C239" s="5" t="s">
        <v>524</v>
      </c>
      <c r="D239" s="5" t="s">
        <v>525</v>
      </c>
      <c r="E239" s="5">
        <v>6670000</v>
      </c>
      <c r="F239" s="5">
        <v>0</v>
      </c>
      <c r="G239" s="5">
        <v>3837.3</v>
      </c>
      <c r="H239" s="5">
        <v>0</v>
      </c>
      <c r="I239" s="6">
        <v>5200</v>
      </c>
    </row>
    <row r="240" spans="1:9" x14ac:dyDescent="0.25">
      <c r="A240" s="4">
        <v>38</v>
      </c>
      <c r="B240" s="5" t="s">
        <v>526</v>
      </c>
      <c r="C240" s="5" t="s">
        <v>527</v>
      </c>
      <c r="D240" s="5" t="s">
        <v>528</v>
      </c>
      <c r="E240" s="5">
        <v>20412200</v>
      </c>
      <c r="F240" s="5">
        <v>0</v>
      </c>
      <c r="G240" s="5">
        <v>1418.2</v>
      </c>
      <c r="H240" s="5">
        <v>0</v>
      </c>
      <c r="I240" s="6">
        <v>4148</v>
      </c>
    </row>
    <row r="241" spans="1:9" x14ac:dyDescent="0.25">
      <c r="A241" s="4">
        <v>39</v>
      </c>
      <c r="B241" s="5" t="s">
        <v>529</v>
      </c>
      <c r="C241" s="5" t="s">
        <v>530</v>
      </c>
      <c r="D241" s="5" t="s">
        <v>531</v>
      </c>
      <c r="E241" s="5">
        <v>6653900</v>
      </c>
      <c r="F241" s="5">
        <v>0</v>
      </c>
      <c r="G241" s="5">
        <v>680.7</v>
      </c>
      <c r="H241" s="5">
        <v>0</v>
      </c>
      <c r="I241" s="6">
        <v>4649</v>
      </c>
    </row>
    <row r="242" spans="1:9" x14ac:dyDescent="0.25">
      <c r="A242" s="4">
        <v>40</v>
      </c>
      <c r="B242" s="5" t="s">
        <v>532</v>
      </c>
      <c r="C242" s="5" t="s">
        <v>284</v>
      </c>
      <c r="D242" s="5" t="s">
        <v>533</v>
      </c>
      <c r="E242" s="5">
        <v>15568200</v>
      </c>
      <c r="F242" s="5">
        <v>0</v>
      </c>
      <c r="G242" s="5">
        <v>1366</v>
      </c>
      <c r="H242" s="5">
        <v>0</v>
      </c>
      <c r="I242" s="6">
        <v>3020</v>
      </c>
    </row>
    <row r="243" spans="1:9" x14ac:dyDescent="0.25">
      <c r="A243" s="4">
        <v>41</v>
      </c>
      <c r="B243" s="5" t="s">
        <v>534</v>
      </c>
      <c r="C243" s="5" t="s">
        <v>535</v>
      </c>
      <c r="D243" s="5" t="s">
        <v>536</v>
      </c>
      <c r="E243" s="5">
        <v>0</v>
      </c>
      <c r="F243" s="5">
        <v>0</v>
      </c>
      <c r="G243" s="5">
        <v>900.5</v>
      </c>
      <c r="H243" s="5">
        <v>0</v>
      </c>
      <c r="I243" s="6">
        <v>2687</v>
      </c>
    </row>
    <row r="244" spans="1:9" x14ac:dyDescent="0.25">
      <c r="A244" s="4">
        <v>42</v>
      </c>
      <c r="B244" s="5" t="s">
        <v>537</v>
      </c>
      <c r="C244" s="5" t="s">
        <v>538</v>
      </c>
      <c r="D244" s="5" t="s">
        <v>539</v>
      </c>
      <c r="E244" s="5">
        <v>9037000</v>
      </c>
      <c r="F244" s="5">
        <v>0</v>
      </c>
      <c r="G244" s="5">
        <v>1468.4</v>
      </c>
      <c r="H244" s="5">
        <v>0</v>
      </c>
      <c r="I244" s="6">
        <v>3840</v>
      </c>
    </row>
    <row r="245" spans="1:9" x14ac:dyDescent="0.25">
      <c r="A245" s="4">
        <v>43</v>
      </c>
      <c r="B245" s="5" t="s">
        <v>540</v>
      </c>
      <c r="C245" s="5" t="s">
        <v>541</v>
      </c>
      <c r="D245" s="5" t="s">
        <v>542</v>
      </c>
      <c r="E245" s="5">
        <v>2519500</v>
      </c>
      <c r="F245" s="5">
        <v>0</v>
      </c>
      <c r="G245" s="5">
        <v>1165.7</v>
      </c>
      <c r="H245" s="5">
        <v>0</v>
      </c>
      <c r="I245" s="6">
        <v>6807</v>
      </c>
    </row>
    <row r="246" spans="1:9" x14ac:dyDescent="0.25">
      <c r="A246" s="4">
        <v>44</v>
      </c>
      <c r="B246" s="5" t="s">
        <v>543</v>
      </c>
      <c r="C246" s="5" t="s">
        <v>544</v>
      </c>
      <c r="D246" s="5" t="s">
        <v>545</v>
      </c>
      <c r="E246" s="5">
        <v>3445600</v>
      </c>
      <c r="F246" s="5">
        <v>0</v>
      </c>
      <c r="G246" s="5">
        <v>981.2</v>
      </c>
      <c r="H246" s="5">
        <v>0</v>
      </c>
      <c r="I246" s="6">
        <v>2809</v>
      </c>
    </row>
    <row r="247" spans="1:9" x14ac:dyDescent="0.25">
      <c r="A247" s="4">
        <v>45</v>
      </c>
      <c r="B247" s="5" t="s">
        <v>546</v>
      </c>
      <c r="C247" s="5" t="s">
        <v>547</v>
      </c>
      <c r="D247" s="5" t="s">
        <v>548</v>
      </c>
      <c r="E247" s="5">
        <v>5935720</v>
      </c>
      <c r="F247" s="5">
        <v>0</v>
      </c>
      <c r="G247" s="5">
        <v>2736.3</v>
      </c>
      <c r="H247" s="5">
        <v>2</v>
      </c>
      <c r="I247" s="6">
        <v>2033</v>
      </c>
    </row>
    <row r="248" spans="1:9" x14ac:dyDescent="0.25">
      <c r="A248" s="4">
        <v>46</v>
      </c>
      <c r="B248" s="5" t="s">
        <v>549</v>
      </c>
      <c r="C248" s="5" t="s">
        <v>550</v>
      </c>
      <c r="D248" s="5" t="s">
        <v>551</v>
      </c>
      <c r="E248" s="5">
        <v>11605900</v>
      </c>
      <c r="F248" s="5">
        <v>0</v>
      </c>
      <c r="G248" s="5">
        <v>2243.1</v>
      </c>
      <c r="H248" s="5">
        <v>40.840000000000003</v>
      </c>
      <c r="I248" s="6">
        <v>9842</v>
      </c>
    </row>
    <row r="249" spans="1:9" x14ac:dyDescent="0.25">
      <c r="A249" s="4">
        <v>47</v>
      </c>
      <c r="B249" s="5" t="s">
        <v>552</v>
      </c>
      <c r="C249" s="5" t="s">
        <v>553</v>
      </c>
      <c r="D249" s="5" t="s">
        <v>554</v>
      </c>
      <c r="E249" s="5">
        <v>10030090</v>
      </c>
      <c r="F249" s="5">
        <v>0</v>
      </c>
      <c r="G249" s="5">
        <v>2124.6999999999998</v>
      </c>
      <c r="H249" s="5">
        <v>0</v>
      </c>
      <c r="I249" s="6">
        <v>3673</v>
      </c>
    </row>
    <row r="250" spans="1:9" x14ac:dyDescent="0.25">
      <c r="A250" s="4">
        <v>48</v>
      </c>
      <c r="B250" s="5" t="s">
        <v>555</v>
      </c>
      <c r="C250" s="5" t="s">
        <v>556</v>
      </c>
      <c r="D250" s="5" t="s">
        <v>557</v>
      </c>
      <c r="E250" s="5">
        <v>2540200</v>
      </c>
      <c r="F250" s="5">
        <v>0</v>
      </c>
      <c r="G250" s="5">
        <v>1362.9</v>
      </c>
      <c r="H250" s="5">
        <v>0</v>
      </c>
      <c r="I250" s="6">
        <v>4318</v>
      </c>
    </row>
    <row r="251" spans="1:9" x14ac:dyDescent="0.25">
      <c r="A251" s="4">
        <v>49</v>
      </c>
      <c r="B251" s="5" t="s">
        <v>558</v>
      </c>
      <c r="C251" s="5" t="s">
        <v>559</v>
      </c>
      <c r="D251" s="5" t="s">
        <v>560</v>
      </c>
      <c r="E251" s="5">
        <v>9572900</v>
      </c>
      <c r="F251" s="5">
        <v>0</v>
      </c>
      <c r="G251" s="5">
        <v>3817</v>
      </c>
      <c r="H251" s="5">
        <v>0</v>
      </c>
      <c r="I251" s="6">
        <v>4880</v>
      </c>
    </row>
    <row r="252" spans="1:9" x14ac:dyDescent="0.25">
      <c r="A252" s="4">
        <v>50</v>
      </c>
      <c r="B252" s="5" t="s">
        <v>561</v>
      </c>
      <c r="C252" s="5" t="s">
        <v>562</v>
      </c>
      <c r="D252" s="5" t="s">
        <v>563</v>
      </c>
      <c r="E252" s="5">
        <v>3266500</v>
      </c>
      <c r="F252" s="5">
        <v>0</v>
      </c>
      <c r="G252" s="5">
        <v>994</v>
      </c>
      <c r="H252" s="5">
        <v>1</v>
      </c>
      <c r="I252" s="6">
        <v>3171</v>
      </c>
    </row>
    <row r="253" spans="1:9" x14ac:dyDescent="0.25">
      <c r="A253" s="4">
        <v>51</v>
      </c>
      <c r="B253" s="5" t="s">
        <v>564</v>
      </c>
      <c r="C253" s="5" t="s">
        <v>565</v>
      </c>
      <c r="D253" s="5" t="s">
        <v>566</v>
      </c>
      <c r="E253" s="5">
        <v>3393600</v>
      </c>
      <c r="F253" s="5">
        <v>0</v>
      </c>
      <c r="G253" s="5">
        <v>2664.7</v>
      </c>
      <c r="H253" s="5">
        <v>0</v>
      </c>
      <c r="I253" s="6">
        <v>6021</v>
      </c>
    </row>
    <row r="254" spans="1:9" x14ac:dyDescent="0.25">
      <c r="A254" s="4">
        <v>52</v>
      </c>
      <c r="B254" s="5" t="s">
        <v>567</v>
      </c>
      <c r="C254" s="5" t="s">
        <v>568</v>
      </c>
      <c r="D254" s="5" t="s">
        <v>569</v>
      </c>
      <c r="E254" s="5">
        <v>15512660</v>
      </c>
      <c r="F254" s="5">
        <v>0</v>
      </c>
      <c r="G254" s="5">
        <v>2788.1</v>
      </c>
      <c r="H254" s="5">
        <v>1</v>
      </c>
      <c r="I254" s="6">
        <v>4571</v>
      </c>
    </row>
    <row r="255" spans="1:9" x14ac:dyDescent="0.25">
      <c r="A255" s="4">
        <v>53</v>
      </c>
      <c r="B255" s="5" t="s">
        <v>570</v>
      </c>
      <c r="C255" s="5" t="s">
        <v>571</v>
      </c>
      <c r="D255" s="5" t="s">
        <v>572</v>
      </c>
      <c r="E255" s="5">
        <v>10881200</v>
      </c>
      <c r="F255" s="5">
        <v>0</v>
      </c>
      <c r="G255" s="5">
        <v>1397.3</v>
      </c>
      <c r="H255" s="5">
        <v>0</v>
      </c>
      <c r="I255" s="6">
        <v>441</v>
      </c>
    </row>
    <row r="256" spans="1:9" x14ac:dyDescent="0.25">
      <c r="A256" s="4">
        <v>54</v>
      </c>
      <c r="B256" s="5" t="s">
        <v>573</v>
      </c>
      <c r="C256" s="5" t="s">
        <v>574</v>
      </c>
      <c r="D256" s="5" t="s">
        <v>575</v>
      </c>
      <c r="E256" s="5">
        <v>7003340</v>
      </c>
      <c r="F256" s="5">
        <v>0</v>
      </c>
      <c r="G256" s="5">
        <v>1170.2</v>
      </c>
      <c r="H256" s="5">
        <v>0</v>
      </c>
      <c r="I256" s="6">
        <v>2393</v>
      </c>
    </row>
    <row r="257" spans="1:9" x14ac:dyDescent="0.25">
      <c r="A257" s="4">
        <v>55</v>
      </c>
      <c r="B257" s="5" t="s">
        <v>573</v>
      </c>
      <c r="C257" s="5" t="s">
        <v>576</v>
      </c>
      <c r="D257" s="5" t="s">
        <v>577</v>
      </c>
      <c r="E257" s="5">
        <v>7098000</v>
      </c>
      <c r="F257" s="5">
        <v>0</v>
      </c>
      <c r="G257" s="5">
        <v>5010</v>
      </c>
      <c r="H257" s="5">
        <v>0</v>
      </c>
      <c r="I257" s="6">
        <v>4000</v>
      </c>
    </row>
    <row r="258" spans="1:9" x14ac:dyDescent="0.25">
      <c r="A258" s="4">
        <v>56</v>
      </c>
      <c r="B258" s="5" t="s">
        <v>578</v>
      </c>
      <c r="C258" s="5" t="s">
        <v>579</v>
      </c>
      <c r="D258" s="5" t="s">
        <v>580</v>
      </c>
      <c r="E258" s="5">
        <v>8954920</v>
      </c>
      <c r="F258" s="5">
        <v>0</v>
      </c>
      <c r="G258" s="5">
        <v>1821.4</v>
      </c>
      <c r="H258" s="5">
        <v>0</v>
      </c>
      <c r="I258" s="6">
        <v>8219</v>
      </c>
    </row>
    <row r="259" spans="1:9" x14ac:dyDescent="0.25">
      <c r="A259" s="4">
        <v>57</v>
      </c>
      <c r="B259" s="5" t="s">
        <v>581</v>
      </c>
      <c r="C259" s="5" t="s">
        <v>582</v>
      </c>
      <c r="D259" s="5" t="s">
        <v>583</v>
      </c>
      <c r="E259" s="5">
        <v>3862000</v>
      </c>
      <c r="F259" s="5">
        <v>0</v>
      </c>
      <c r="G259" s="5">
        <v>1158.0999999999999</v>
      </c>
      <c r="H259" s="5">
        <v>0</v>
      </c>
      <c r="I259" s="6">
        <v>5457</v>
      </c>
    </row>
    <row r="260" spans="1:9" x14ac:dyDescent="0.25">
      <c r="A260" s="4">
        <v>58</v>
      </c>
      <c r="B260" s="5" t="s">
        <v>584</v>
      </c>
      <c r="C260" s="5" t="s">
        <v>585</v>
      </c>
      <c r="D260" s="5" t="s">
        <v>586</v>
      </c>
      <c r="E260" s="5">
        <v>10852000</v>
      </c>
      <c r="F260" s="5">
        <v>0</v>
      </c>
      <c r="G260" s="5">
        <v>3007</v>
      </c>
      <c r="H260" s="5">
        <v>17.82</v>
      </c>
      <c r="I260" s="6">
        <v>1465</v>
      </c>
    </row>
    <row r="261" spans="1:9" x14ac:dyDescent="0.25">
      <c r="A261" s="4">
        <v>59</v>
      </c>
      <c r="B261" s="5" t="s">
        <v>587</v>
      </c>
      <c r="C261" s="5" t="s">
        <v>588</v>
      </c>
      <c r="D261" s="5" t="s">
        <v>589</v>
      </c>
      <c r="E261" s="5">
        <v>8479700</v>
      </c>
      <c r="F261" s="5">
        <v>0</v>
      </c>
      <c r="G261" s="5">
        <v>1345.38</v>
      </c>
      <c r="H261" s="5">
        <v>0</v>
      </c>
      <c r="I261" s="6">
        <v>4601</v>
      </c>
    </row>
    <row r="262" spans="1:9" x14ac:dyDescent="0.25">
      <c r="A262" s="4">
        <v>60</v>
      </c>
      <c r="B262" s="5" t="s">
        <v>590</v>
      </c>
      <c r="C262" s="5" t="s">
        <v>591</v>
      </c>
      <c r="D262" s="5" t="s">
        <v>592</v>
      </c>
      <c r="E262" s="5">
        <v>1749600</v>
      </c>
      <c r="F262" s="5">
        <v>0</v>
      </c>
      <c r="G262" s="5">
        <v>1328.7</v>
      </c>
      <c r="H262" s="5">
        <v>0</v>
      </c>
      <c r="I262" s="6">
        <v>1593</v>
      </c>
    </row>
    <row r="263" spans="1:9" x14ac:dyDescent="0.25">
      <c r="A263" s="4">
        <v>61</v>
      </c>
      <c r="B263" s="5" t="s">
        <v>593</v>
      </c>
      <c r="C263" s="5" t="s">
        <v>594</v>
      </c>
      <c r="D263" s="5" t="s">
        <v>595</v>
      </c>
      <c r="E263" s="5">
        <v>3133700</v>
      </c>
      <c r="F263" s="5">
        <v>0</v>
      </c>
      <c r="G263" s="5">
        <v>1119</v>
      </c>
      <c r="H263" s="5">
        <v>0</v>
      </c>
      <c r="I263" s="6">
        <v>3036</v>
      </c>
    </row>
    <row r="264" spans="1:9" x14ac:dyDescent="0.25">
      <c r="A264" s="4">
        <v>62</v>
      </c>
      <c r="B264" s="5" t="s">
        <v>596</v>
      </c>
      <c r="C264" s="5" t="s">
        <v>597</v>
      </c>
      <c r="D264" s="5" t="s">
        <v>598</v>
      </c>
      <c r="E264" s="5">
        <v>4207100</v>
      </c>
      <c r="F264" s="5">
        <v>0</v>
      </c>
      <c r="G264" s="5">
        <v>3261.31</v>
      </c>
      <c r="H264" s="5">
        <v>11.66</v>
      </c>
      <c r="I264" s="6">
        <v>3440</v>
      </c>
    </row>
    <row r="265" spans="1:9" x14ac:dyDescent="0.25">
      <c r="A265" s="4">
        <v>63</v>
      </c>
      <c r="B265" s="5" t="s">
        <v>599</v>
      </c>
      <c r="C265" s="5" t="s">
        <v>600</v>
      </c>
      <c r="D265" s="5" t="s">
        <v>601</v>
      </c>
      <c r="E265" s="5">
        <v>9306170</v>
      </c>
      <c r="F265" s="5">
        <v>0</v>
      </c>
      <c r="G265" s="5">
        <v>2720.7</v>
      </c>
      <c r="H265" s="5">
        <v>30.1</v>
      </c>
      <c r="I265" s="6">
        <v>7553</v>
      </c>
    </row>
    <row r="266" spans="1:9" x14ac:dyDescent="0.25">
      <c r="A266" s="4">
        <v>64</v>
      </c>
      <c r="B266" s="5" t="s">
        <v>602</v>
      </c>
      <c r="C266" s="5" t="s">
        <v>603</v>
      </c>
      <c r="D266" s="5" t="s">
        <v>604</v>
      </c>
      <c r="E266" s="5">
        <v>278887460</v>
      </c>
      <c r="F266" s="5">
        <v>0</v>
      </c>
      <c r="G266" s="5">
        <v>7504.5</v>
      </c>
      <c r="H266" s="5">
        <v>1</v>
      </c>
      <c r="I266" s="6">
        <v>121903</v>
      </c>
    </row>
    <row r="267" spans="1:9" x14ac:dyDescent="0.25">
      <c r="A267" s="4">
        <v>65</v>
      </c>
      <c r="B267" s="5" t="s">
        <v>605</v>
      </c>
      <c r="C267" s="5" t="s">
        <v>606</v>
      </c>
      <c r="D267" s="5" t="s">
        <v>607</v>
      </c>
      <c r="E267" s="5">
        <v>231642860</v>
      </c>
      <c r="F267" s="5">
        <v>0</v>
      </c>
      <c r="G267" s="5">
        <v>2695.6</v>
      </c>
      <c r="H267" s="5">
        <v>0</v>
      </c>
      <c r="I267" s="6">
        <v>3211</v>
      </c>
    </row>
    <row r="268" spans="1:9" x14ac:dyDescent="0.25">
      <c r="A268" s="4">
        <v>66</v>
      </c>
      <c r="B268" s="5" t="s">
        <v>608</v>
      </c>
      <c r="C268" s="5" t="s">
        <v>609</v>
      </c>
      <c r="D268" s="5" t="s">
        <v>610</v>
      </c>
      <c r="E268" s="5">
        <v>125525500</v>
      </c>
      <c r="F268" s="5">
        <v>0</v>
      </c>
      <c r="G268" s="5">
        <v>13114.43</v>
      </c>
      <c r="H268" s="5">
        <v>218.9</v>
      </c>
      <c r="I268" s="6">
        <v>88270</v>
      </c>
    </row>
    <row r="269" spans="1:9" x14ac:dyDescent="0.25">
      <c r="A269" s="4">
        <v>67</v>
      </c>
      <c r="B269" s="5" t="s">
        <v>611</v>
      </c>
      <c r="C269" s="5" t="s">
        <v>612</v>
      </c>
      <c r="D269" s="5" t="s">
        <v>613</v>
      </c>
      <c r="E269" s="5">
        <v>132325400</v>
      </c>
      <c r="F269" s="5">
        <v>0</v>
      </c>
      <c r="G269" s="5">
        <v>3212.6</v>
      </c>
      <c r="H269" s="5">
        <v>3.5</v>
      </c>
      <c r="I269" s="6">
        <v>3212.6</v>
      </c>
    </row>
    <row r="270" spans="1:9" x14ac:dyDescent="0.25">
      <c r="A270" s="4">
        <v>68</v>
      </c>
      <c r="B270" s="5" t="s">
        <v>614</v>
      </c>
      <c r="C270" s="5" t="s">
        <v>615</v>
      </c>
      <c r="D270" s="5" t="s">
        <v>616</v>
      </c>
      <c r="E270" s="5">
        <v>5115680</v>
      </c>
      <c r="F270" s="5">
        <v>154590</v>
      </c>
      <c r="G270" s="5">
        <v>0</v>
      </c>
      <c r="H270" s="5">
        <v>0</v>
      </c>
      <c r="I270" s="6">
        <v>0</v>
      </c>
    </row>
    <row r="271" spans="1:9" x14ac:dyDescent="0.25">
      <c r="A271" s="4">
        <v>69</v>
      </c>
      <c r="B271" s="5" t="s">
        <v>414</v>
      </c>
      <c r="C271" s="5" t="s">
        <v>617</v>
      </c>
      <c r="D271" s="5" t="s">
        <v>618</v>
      </c>
      <c r="E271" s="5">
        <v>64387390</v>
      </c>
      <c r="F271" s="5">
        <v>0</v>
      </c>
      <c r="G271" s="5">
        <v>15068.5</v>
      </c>
      <c r="H271" s="5">
        <v>237.98</v>
      </c>
      <c r="I271" s="6">
        <v>42035</v>
      </c>
    </row>
    <row r="272" spans="1:9" x14ac:dyDescent="0.25">
      <c r="A272" s="4">
        <v>70</v>
      </c>
      <c r="B272" s="5" t="s">
        <v>619</v>
      </c>
      <c r="C272" s="5" t="s">
        <v>620</v>
      </c>
      <c r="D272" s="5" t="s">
        <v>621</v>
      </c>
      <c r="E272" s="5">
        <v>30747600</v>
      </c>
      <c r="F272" s="5">
        <v>0</v>
      </c>
      <c r="G272" s="5">
        <v>1481</v>
      </c>
      <c r="H272" s="5">
        <v>0</v>
      </c>
      <c r="I272" s="6">
        <v>79315</v>
      </c>
    </row>
    <row r="273" spans="1:9" ht="22.5" x14ac:dyDescent="0.25">
      <c r="A273" s="4">
        <v>71</v>
      </c>
      <c r="B273" s="5" t="s">
        <v>622</v>
      </c>
      <c r="C273" s="5" t="s">
        <v>623</v>
      </c>
      <c r="D273" s="5" t="s">
        <v>624</v>
      </c>
      <c r="E273" s="5">
        <v>134798600</v>
      </c>
      <c r="F273" s="5">
        <v>0</v>
      </c>
      <c r="G273" s="5">
        <v>15241</v>
      </c>
      <c r="H273" s="5">
        <v>0</v>
      </c>
      <c r="I273" s="6">
        <v>18096</v>
      </c>
    </row>
    <row r="274" spans="1:9" x14ac:dyDescent="0.25">
      <c r="A274" s="4">
        <v>72</v>
      </c>
      <c r="B274" s="5" t="s">
        <v>625</v>
      </c>
      <c r="C274" s="5" t="s">
        <v>626</v>
      </c>
      <c r="D274" s="5" t="s">
        <v>627</v>
      </c>
      <c r="E274" s="5">
        <v>240783800</v>
      </c>
      <c r="F274" s="5">
        <v>0</v>
      </c>
      <c r="G274" s="5">
        <v>2898.3</v>
      </c>
      <c r="H274" s="5">
        <v>211.3</v>
      </c>
      <c r="I274" s="6">
        <v>6863</v>
      </c>
    </row>
    <row r="275" spans="1:9" x14ac:dyDescent="0.25">
      <c r="A275" s="4">
        <v>73</v>
      </c>
      <c r="B275" s="5" t="s">
        <v>628</v>
      </c>
      <c r="C275" s="5" t="s">
        <v>629</v>
      </c>
      <c r="D275" s="5" t="s">
        <v>630</v>
      </c>
      <c r="E275" s="5">
        <v>321289880</v>
      </c>
      <c r="F275" s="5">
        <v>0</v>
      </c>
      <c r="G275" s="5">
        <v>37149.199999999997</v>
      </c>
      <c r="H275" s="5">
        <v>2073.4</v>
      </c>
      <c r="I275" s="6">
        <v>345044</v>
      </c>
    </row>
    <row r="276" spans="1:9" x14ac:dyDescent="0.25">
      <c r="A276" s="4">
        <v>74</v>
      </c>
      <c r="B276" s="5" t="s">
        <v>631</v>
      </c>
      <c r="C276" s="5" t="s">
        <v>632</v>
      </c>
      <c r="D276" s="5" t="s">
        <v>633</v>
      </c>
      <c r="E276" s="5">
        <v>31220760</v>
      </c>
      <c r="F276" s="5">
        <v>0</v>
      </c>
      <c r="G276" s="5">
        <v>2992</v>
      </c>
      <c r="H276" s="5">
        <v>0</v>
      </c>
      <c r="I276" s="6">
        <v>15500</v>
      </c>
    </row>
    <row r="277" spans="1:9" x14ac:dyDescent="0.25">
      <c r="A277" s="4">
        <v>75</v>
      </c>
      <c r="B277" s="5" t="s">
        <v>634</v>
      </c>
      <c r="C277" s="5" t="s">
        <v>635</v>
      </c>
      <c r="D277" s="5" t="s">
        <v>636</v>
      </c>
      <c r="E277" s="5">
        <v>8543950</v>
      </c>
      <c r="F277" s="5">
        <v>0</v>
      </c>
      <c r="G277" s="5">
        <v>342.9</v>
      </c>
      <c r="H277" s="5">
        <v>0</v>
      </c>
      <c r="I277" s="6">
        <v>853</v>
      </c>
    </row>
    <row r="278" spans="1:9" x14ac:dyDescent="0.25">
      <c r="A278" s="7"/>
      <c r="B278" s="8" t="s">
        <v>12</v>
      </c>
      <c r="C278" s="8"/>
      <c r="D278" s="8"/>
      <c r="E278" s="8">
        <f>SUMIF(E203:E277,"&gt;0")</f>
        <v>2770633980</v>
      </c>
      <c r="F278" s="8">
        <f>SUMIF(F203:F277,"&gt;0")</f>
        <v>2934390</v>
      </c>
      <c r="G278" s="8">
        <f>SUMIF(G203:G277,"&gt;0")</f>
        <v>364116.71999999991</v>
      </c>
      <c r="H278" s="8">
        <f>SUMIF(H203:H277,"&gt;0")</f>
        <v>29659.430000000004</v>
      </c>
      <c r="I278" s="9">
        <f>SUMIF(I203:I277,"&gt;0")</f>
        <v>1795783.2000000002</v>
      </c>
    </row>
    <row r="279" spans="1:9" x14ac:dyDescent="0.25">
      <c r="A279" s="10"/>
      <c r="B279" s="11"/>
      <c r="C279" s="11"/>
      <c r="D279" s="11"/>
      <c r="E279" s="11"/>
      <c r="F279" s="11"/>
      <c r="G279" s="11"/>
      <c r="H279" s="11"/>
      <c r="I279" s="12"/>
    </row>
    <row r="280" spans="1:9" x14ac:dyDescent="0.25">
      <c r="A280" s="13"/>
      <c r="B280" s="25" t="s">
        <v>1640</v>
      </c>
      <c r="C280" s="25"/>
      <c r="D280" s="25"/>
      <c r="E280" s="25"/>
      <c r="F280" s="14"/>
      <c r="G280" s="14"/>
      <c r="H280" s="14"/>
      <c r="I280" s="15"/>
    </row>
    <row r="281" spans="1:9" x14ac:dyDescent="0.25">
      <c r="A281" s="4">
        <v>1</v>
      </c>
      <c r="B281" s="5" t="s">
        <v>638</v>
      </c>
      <c r="C281" s="5" t="s">
        <v>639</v>
      </c>
      <c r="D281" s="5" t="s">
        <v>640</v>
      </c>
      <c r="E281" s="5">
        <v>8838500</v>
      </c>
      <c r="F281" s="5">
        <v>0</v>
      </c>
      <c r="G281" s="5">
        <v>2856271</v>
      </c>
      <c r="H281" s="5">
        <v>0</v>
      </c>
      <c r="I281" s="6">
        <v>308.60000000000002</v>
      </c>
    </row>
    <row r="282" spans="1:9" ht="22.5" x14ac:dyDescent="0.25">
      <c r="A282" s="4">
        <v>2</v>
      </c>
      <c r="B282" s="5" t="s">
        <v>641</v>
      </c>
      <c r="C282" s="5" t="s">
        <v>642</v>
      </c>
      <c r="D282" s="5" t="s">
        <v>643</v>
      </c>
      <c r="E282" s="5">
        <v>4548930</v>
      </c>
      <c r="F282" s="5">
        <v>285480</v>
      </c>
      <c r="G282" s="5">
        <v>172</v>
      </c>
      <c r="H282" s="5">
        <v>0</v>
      </c>
      <c r="I282" s="6">
        <v>0</v>
      </c>
    </row>
    <row r="283" spans="1:9" ht="22.5" x14ac:dyDescent="0.25">
      <c r="A283" s="4">
        <v>3</v>
      </c>
      <c r="B283" s="5" t="s">
        <v>644</v>
      </c>
      <c r="C283" s="5" t="s">
        <v>645</v>
      </c>
      <c r="D283" s="5" t="s">
        <v>646</v>
      </c>
      <c r="E283" s="5">
        <v>41978800</v>
      </c>
      <c r="F283" s="5">
        <v>2950900</v>
      </c>
      <c r="G283" s="5">
        <v>25486.2</v>
      </c>
      <c r="H283" s="5">
        <v>0</v>
      </c>
      <c r="I283" s="6">
        <v>2595600</v>
      </c>
    </row>
    <row r="284" spans="1:9" x14ac:dyDescent="0.25">
      <c r="A284" s="4">
        <v>4</v>
      </c>
      <c r="B284" s="5" t="s">
        <v>647</v>
      </c>
      <c r="C284" s="5" t="s">
        <v>639</v>
      </c>
      <c r="D284" s="5" t="s">
        <v>648</v>
      </c>
      <c r="E284" s="5">
        <v>97200</v>
      </c>
      <c r="F284" s="5">
        <v>0</v>
      </c>
      <c r="G284" s="5">
        <v>0</v>
      </c>
      <c r="H284" s="5">
        <v>0</v>
      </c>
      <c r="I284" s="6">
        <v>0</v>
      </c>
    </row>
    <row r="285" spans="1:9" x14ac:dyDescent="0.25">
      <c r="A285" s="4">
        <v>5</v>
      </c>
      <c r="B285" s="5" t="s">
        <v>649</v>
      </c>
      <c r="C285" s="5" t="s">
        <v>650</v>
      </c>
      <c r="D285" s="5" t="s">
        <v>651</v>
      </c>
      <c r="E285" s="5">
        <v>8409900</v>
      </c>
      <c r="F285" s="5">
        <v>1593000</v>
      </c>
      <c r="G285" s="5">
        <v>19543.599999999999</v>
      </c>
      <c r="H285" s="5">
        <v>37</v>
      </c>
      <c r="I285" s="6">
        <v>22093</v>
      </c>
    </row>
    <row r="286" spans="1:9" x14ac:dyDescent="0.25">
      <c r="A286" s="4">
        <v>6</v>
      </c>
      <c r="B286" s="5" t="s">
        <v>652</v>
      </c>
      <c r="C286" s="5" t="s">
        <v>653</v>
      </c>
      <c r="D286" s="5" t="s">
        <v>654</v>
      </c>
      <c r="E286" s="5">
        <v>10692200</v>
      </c>
      <c r="F286" s="5">
        <v>0</v>
      </c>
      <c r="G286" s="5">
        <v>16447</v>
      </c>
      <c r="H286" s="5">
        <v>1651.5</v>
      </c>
      <c r="I286" s="6">
        <v>540327</v>
      </c>
    </row>
    <row r="287" spans="1:9" ht="22.5" x14ac:dyDescent="0.25">
      <c r="A287" s="4">
        <v>7</v>
      </c>
      <c r="B287" s="5" t="s">
        <v>655</v>
      </c>
      <c r="C287" s="5" t="s">
        <v>656</v>
      </c>
      <c r="D287" s="5" t="s">
        <v>657</v>
      </c>
      <c r="E287" s="5">
        <v>17151400</v>
      </c>
      <c r="F287" s="5">
        <v>0</v>
      </c>
      <c r="G287" s="5">
        <v>14165</v>
      </c>
      <c r="H287" s="5">
        <v>26</v>
      </c>
      <c r="I287" s="6">
        <v>132.30000000000001</v>
      </c>
    </row>
    <row r="288" spans="1:9" ht="22.5" x14ac:dyDescent="0.25">
      <c r="A288" s="4">
        <v>8</v>
      </c>
      <c r="B288" s="5" t="s">
        <v>658</v>
      </c>
      <c r="C288" s="5" t="s">
        <v>659</v>
      </c>
      <c r="D288" s="5" t="s">
        <v>660</v>
      </c>
      <c r="E288" s="5">
        <v>40240700</v>
      </c>
      <c r="F288" s="5">
        <v>2370300</v>
      </c>
      <c r="G288" s="5">
        <v>27845</v>
      </c>
      <c r="H288" s="5">
        <v>72</v>
      </c>
      <c r="I288" s="6">
        <v>16487521</v>
      </c>
    </row>
    <row r="289" spans="1:9" x14ac:dyDescent="0.25">
      <c r="A289" s="4">
        <v>9</v>
      </c>
      <c r="B289" s="5" t="s">
        <v>661</v>
      </c>
      <c r="C289" s="5" t="s">
        <v>662</v>
      </c>
      <c r="D289" s="5" t="s">
        <v>663</v>
      </c>
      <c r="E289" s="5">
        <v>15947900</v>
      </c>
      <c r="F289" s="5">
        <v>1093100</v>
      </c>
      <c r="G289" s="5">
        <v>21881.23</v>
      </c>
      <c r="H289" s="5">
        <v>99</v>
      </c>
      <c r="I289" s="6">
        <v>989993</v>
      </c>
    </row>
    <row r="290" spans="1:9" x14ac:dyDescent="0.25">
      <c r="A290" s="4">
        <v>10</v>
      </c>
      <c r="B290" s="5" t="s">
        <v>664</v>
      </c>
      <c r="C290" s="5" t="s">
        <v>665</v>
      </c>
      <c r="D290" s="5" t="s">
        <v>666</v>
      </c>
      <c r="E290" s="5">
        <v>20071800</v>
      </c>
      <c r="F290" s="5">
        <v>2493200</v>
      </c>
      <c r="G290" s="5">
        <v>58860.2</v>
      </c>
      <c r="H290" s="5">
        <v>42</v>
      </c>
      <c r="I290" s="6">
        <v>2660578</v>
      </c>
    </row>
    <row r="291" spans="1:9" x14ac:dyDescent="0.25">
      <c r="A291" s="4">
        <v>11</v>
      </c>
      <c r="B291" s="5" t="s">
        <v>667</v>
      </c>
      <c r="C291" s="5" t="s">
        <v>668</v>
      </c>
      <c r="D291" s="5" t="s">
        <v>669</v>
      </c>
      <c r="E291" s="5">
        <v>30786700</v>
      </c>
      <c r="F291" s="5">
        <v>0</v>
      </c>
      <c r="G291" s="5">
        <v>6075.2</v>
      </c>
      <c r="H291" s="5">
        <v>0</v>
      </c>
      <c r="I291" s="6">
        <v>8298700</v>
      </c>
    </row>
    <row r="292" spans="1:9" ht="22.5" x14ac:dyDescent="0.25">
      <c r="A292" s="4">
        <v>12</v>
      </c>
      <c r="B292" s="5" t="s">
        <v>670</v>
      </c>
      <c r="C292" s="5" t="s">
        <v>671</v>
      </c>
      <c r="D292" s="5" t="s">
        <v>672</v>
      </c>
      <c r="E292" s="5">
        <v>56400</v>
      </c>
      <c r="F292" s="5">
        <v>72600</v>
      </c>
      <c r="G292" s="5">
        <v>181.2</v>
      </c>
      <c r="H292" s="5">
        <v>0</v>
      </c>
      <c r="I292" s="6">
        <v>0</v>
      </c>
    </row>
    <row r="293" spans="1:9" ht="22.5" x14ac:dyDescent="0.25">
      <c r="A293" s="4">
        <v>13</v>
      </c>
      <c r="B293" s="5" t="s">
        <v>673</v>
      </c>
      <c r="C293" s="5" t="s">
        <v>674</v>
      </c>
      <c r="D293" s="5" t="s">
        <v>675</v>
      </c>
      <c r="E293" s="5">
        <v>96045600</v>
      </c>
      <c r="F293" s="5">
        <v>553900</v>
      </c>
      <c r="G293" s="5">
        <v>8203</v>
      </c>
      <c r="H293" s="5">
        <v>572.9</v>
      </c>
      <c r="I293" s="6">
        <v>1362353</v>
      </c>
    </row>
    <row r="294" spans="1:9" ht="22.5" x14ac:dyDescent="0.25">
      <c r="A294" s="4">
        <v>14</v>
      </c>
      <c r="B294" s="5" t="s">
        <v>676</v>
      </c>
      <c r="C294" s="5" t="s">
        <v>642</v>
      </c>
      <c r="D294" s="5" t="s">
        <v>677</v>
      </c>
      <c r="E294" s="5">
        <v>65908710</v>
      </c>
      <c r="F294" s="5">
        <v>328900</v>
      </c>
      <c r="G294" s="5">
        <v>6244.6</v>
      </c>
      <c r="H294" s="5">
        <v>701.02</v>
      </c>
      <c r="I294" s="6">
        <v>0</v>
      </c>
    </row>
    <row r="295" spans="1:9" ht="22.5" x14ac:dyDescent="0.25">
      <c r="A295" s="4">
        <v>15</v>
      </c>
      <c r="B295" s="5" t="s">
        <v>678</v>
      </c>
      <c r="C295" s="5" t="s">
        <v>679</v>
      </c>
      <c r="D295" s="5" t="s">
        <v>680</v>
      </c>
      <c r="E295" s="5">
        <v>20310400</v>
      </c>
      <c r="F295" s="5">
        <v>428500</v>
      </c>
      <c r="G295" s="5">
        <v>0</v>
      </c>
      <c r="H295" s="5">
        <v>0</v>
      </c>
      <c r="I295" s="6">
        <v>0</v>
      </c>
    </row>
    <row r="296" spans="1:9" x14ac:dyDescent="0.25">
      <c r="A296" s="4">
        <v>16</v>
      </c>
      <c r="B296" s="5" t="s">
        <v>681</v>
      </c>
      <c r="C296" s="5" t="s">
        <v>682</v>
      </c>
      <c r="D296" s="5" t="s">
        <v>683</v>
      </c>
      <c r="E296" s="5">
        <v>37236400</v>
      </c>
      <c r="F296" s="5">
        <v>0</v>
      </c>
      <c r="G296" s="5">
        <v>19782</v>
      </c>
      <c r="H296" s="5">
        <v>108</v>
      </c>
      <c r="I296" s="6">
        <v>15403959</v>
      </c>
    </row>
    <row r="297" spans="1:9" x14ac:dyDescent="0.25">
      <c r="A297" s="4">
        <v>17</v>
      </c>
      <c r="B297" s="5" t="s">
        <v>684</v>
      </c>
      <c r="C297" s="5" t="s">
        <v>685</v>
      </c>
      <c r="D297" s="5" t="s">
        <v>686</v>
      </c>
      <c r="E297" s="5">
        <v>50449900</v>
      </c>
      <c r="F297" s="5">
        <v>0</v>
      </c>
      <c r="G297" s="5">
        <v>16714191.1</v>
      </c>
      <c r="H297" s="5">
        <v>33.9</v>
      </c>
      <c r="I297" s="6">
        <v>16687322</v>
      </c>
    </row>
    <row r="298" spans="1:9" ht="22.5" x14ac:dyDescent="0.25">
      <c r="A298" s="4">
        <v>18</v>
      </c>
      <c r="B298" s="5" t="s">
        <v>687</v>
      </c>
      <c r="C298" s="5" t="s">
        <v>212</v>
      </c>
      <c r="D298" s="5" t="s">
        <v>688</v>
      </c>
      <c r="E298" s="5">
        <v>2631600</v>
      </c>
      <c r="F298" s="5">
        <v>75500</v>
      </c>
      <c r="G298" s="5">
        <v>5273.3</v>
      </c>
      <c r="H298" s="5">
        <v>753517</v>
      </c>
      <c r="I298" s="6">
        <v>0</v>
      </c>
    </row>
    <row r="299" spans="1:9" ht="22.5" x14ac:dyDescent="0.25">
      <c r="A299" s="4">
        <v>19</v>
      </c>
      <c r="B299" s="5" t="s">
        <v>689</v>
      </c>
      <c r="C299" s="5" t="s">
        <v>690</v>
      </c>
      <c r="D299" s="5" t="s">
        <v>691</v>
      </c>
      <c r="E299" s="5">
        <v>1937000</v>
      </c>
      <c r="F299" s="5">
        <v>1346500</v>
      </c>
      <c r="G299" s="5">
        <v>52746.63</v>
      </c>
      <c r="H299" s="5">
        <v>718.8</v>
      </c>
      <c r="I299" s="6">
        <v>1447900</v>
      </c>
    </row>
    <row r="300" spans="1:9" ht="22.5" x14ac:dyDescent="0.25">
      <c r="A300" s="4">
        <v>20</v>
      </c>
      <c r="B300" s="5" t="s">
        <v>692</v>
      </c>
      <c r="C300" s="5" t="s">
        <v>693</v>
      </c>
      <c r="D300" s="5" t="s">
        <v>694</v>
      </c>
      <c r="E300" s="5">
        <v>24753500</v>
      </c>
      <c r="F300" s="5">
        <v>0</v>
      </c>
      <c r="G300" s="5">
        <v>5495.1</v>
      </c>
      <c r="H300" s="5">
        <v>8</v>
      </c>
      <c r="I300" s="6">
        <v>7664422</v>
      </c>
    </row>
    <row r="301" spans="1:9" ht="33.75" x14ac:dyDescent="0.25">
      <c r="A301" s="4">
        <v>21</v>
      </c>
      <c r="B301" s="5" t="s">
        <v>695</v>
      </c>
      <c r="C301" s="5" t="s">
        <v>696</v>
      </c>
      <c r="D301" s="5" t="s">
        <v>697</v>
      </c>
      <c r="E301" s="5">
        <v>1102580</v>
      </c>
      <c r="F301" s="5">
        <v>0</v>
      </c>
      <c r="G301" s="5">
        <v>0</v>
      </c>
      <c r="H301" s="5">
        <v>0</v>
      </c>
      <c r="I301" s="6">
        <v>0</v>
      </c>
    </row>
    <row r="302" spans="1:9" ht="22.5" x14ac:dyDescent="0.25">
      <c r="A302" s="4">
        <v>22</v>
      </c>
      <c r="B302" s="5" t="s">
        <v>637</v>
      </c>
      <c r="C302" s="5" t="s">
        <v>698</v>
      </c>
      <c r="D302" s="5" t="s">
        <v>699</v>
      </c>
      <c r="E302" s="5">
        <v>9236410</v>
      </c>
      <c r="F302" s="5">
        <v>0</v>
      </c>
      <c r="G302" s="5">
        <v>103</v>
      </c>
      <c r="H302" s="5">
        <v>0</v>
      </c>
      <c r="I302" s="6">
        <v>2069</v>
      </c>
    </row>
    <row r="303" spans="1:9" x14ac:dyDescent="0.25">
      <c r="A303" s="4">
        <v>23</v>
      </c>
      <c r="B303" s="5" t="s">
        <v>700</v>
      </c>
      <c r="C303" s="5" t="s">
        <v>701</v>
      </c>
      <c r="D303" s="5" t="s">
        <v>702</v>
      </c>
      <c r="E303" s="5">
        <v>2147870</v>
      </c>
      <c r="F303" s="5">
        <v>635990</v>
      </c>
      <c r="G303" s="5">
        <v>0</v>
      </c>
      <c r="H303" s="5">
        <v>0</v>
      </c>
      <c r="I303" s="6">
        <v>0</v>
      </c>
    </row>
    <row r="304" spans="1:9" ht="33.75" x14ac:dyDescent="0.25">
      <c r="A304" s="4">
        <v>24</v>
      </c>
      <c r="B304" s="5" t="s">
        <v>703</v>
      </c>
      <c r="C304" s="5" t="s">
        <v>704</v>
      </c>
      <c r="D304" s="5" t="s">
        <v>705</v>
      </c>
      <c r="E304" s="5">
        <v>6824900</v>
      </c>
      <c r="F304" s="5">
        <v>433300</v>
      </c>
      <c r="G304" s="5">
        <v>2517.1999999999998</v>
      </c>
      <c r="H304" s="5">
        <v>0</v>
      </c>
      <c r="I304" s="6">
        <v>0</v>
      </c>
    </row>
    <row r="305" spans="1:9" ht="22.5" x14ac:dyDescent="0.25">
      <c r="A305" s="4">
        <v>25</v>
      </c>
      <c r="B305" s="5" t="s">
        <v>706</v>
      </c>
      <c r="C305" s="5" t="s">
        <v>707</v>
      </c>
      <c r="D305" s="5" t="s">
        <v>708</v>
      </c>
      <c r="E305" s="5">
        <v>21083010</v>
      </c>
      <c r="F305" s="5">
        <v>0</v>
      </c>
      <c r="G305" s="5">
        <v>31325.63</v>
      </c>
      <c r="H305" s="5">
        <v>991.18</v>
      </c>
      <c r="I305" s="6">
        <v>312725</v>
      </c>
    </row>
    <row r="306" spans="1:9" ht="22.5" x14ac:dyDescent="0.25">
      <c r="A306" s="4">
        <v>26</v>
      </c>
      <c r="B306" s="5" t="s">
        <v>709</v>
      </c>
      <c r="C306" s="5" t="s">
        <v>710</v>
      </c>
      <c r="D306" s="5" t="s">
        <v>711</v>
      </c>
      <c r="E306" s="5">
        <v>2930694</v>
      </c>
      <c r="F306" s="5">
        <v>0</v>
      </c>
      <c r="G306" s="5">
        <v>0</v>
      </c>
      <c r="H306" s="5">
        <v>0</v>
      </c>
      <c r="I306" s="6">
        <v>0</v>
      </c>
    </row>
    <row r="307" spans="1:9" ht="33.75" x14ac:dyDescent="0.25">
      <c r="A307" s="4">
        <v>27</v>
      </c>
      <c r="B307" s="5" t="s">
        <v>712</v>
      </c>
      <c r="C307" s="5" t="s">
        <v>713</v>
      </c>
      <c r="D307" s="5" t="s">
        <v>714</v>
      </c>
      <c r="E307" s="5">
        <v>9396100</v>
      </c>
      <c r="F307" s="5">
        <v>180700</v>
      </c>
      <c r="G307" s="5">
        <v>0</v>
      </c>
      <c r="H307" s="5">
        <v>0</v>
      </c>
      <c r="I307" s="6">
        <v>0</v>
      </c>
    </row>
    <row r="308" spans="1:9" x14ac:dyDescent="0.25">
      <c r="A308" s="4">
        <v>28</v>
      </c>
      <c r="B308" s="5" t="s">
        <v>715</v>
      </c>
      <c r="C308" s="5" t="s">
        <v>716</v>
      </c>
      <c r="D308" s="5" t="s">
        <v>717</v>
      </c>
      <c r="E308" s="5">
        <v>340153100</v>
      </c>
      <c r="F308" s="5">
        <v>2954900</v>
      </c>
      <c r="G308" s="5">
        <v>155716.9</v>
      </c>
      <c r="H308" s="5">
        <v>2304.85</v>
      </c>
      <c r="I308" s="6">
        <v>386559</v>
      </c>
    </row>
    <row r="309" spans="1:9" x14ac:dyDescent="0.25">
      <c r="A309" s="7"/>
      <c r="B309" s="8" t="s">
        <v>12</v>
      </c>
      <c r="C309" s="8"/>
      <c r="D309" s="8"/>
      <c r="E309" s="8">
        <f>SUMIF(E281:E308,"&gt;0")</f>
        <v>890968204</v>
      </c>
      <c r="F309" s="8">
        <f>SUMIF(F281:F308,"&gt;0")</f>
        <v>17796770</v>
      </c>
      <c r="G309" s="8">
        <f>SUMIF(G281:G308,"&gt;0")</f>
        <v>20048526.09</v>
      </c>
      <c r="H309" s="8">
        <f>SUMIF(H281:H308,"&gt;0")</f>
        <v>760883.15</v>
      </c>
      <c r="I309" s="9">
        <f>SUMIF(I281:I308,"&gt;0")</f>
        <v>74862561.900000006</v>
      </c>
    </row>
    <row r="310" spans="1:9" x14ac:dyDescent="0.25">
      <c r="A310" s="10"/>
      <c r="B310" s="11"/>
      <c r="C310" s="11"/>
      <c r="D310" s="11"/>
      <c r="E310" s="11"/>
      <c r="F310" s="11"/>
      <c r="G310" s="11"/>
      <c r="H310" s="11"/>
      <c r="I310" s="12"/>
    </row>
    <row r="311" spans="1:9" x14ac:dyDescent="0.25">
      <c r="A311" s="13"/>
      <c r="B311" s="25" t="s">
        <v>718</v>
      </c>
      <c r="C311" s="25"/>
      <c r="D311" s="25"/>
      <c r="E311" s="25"/>
      <c r="F311" s="14"/>
      <c r="G311" s="14"/>
      <c r="H311" s="14"/>
      <c r="I311" s="15"/>
    </row>
    <row r="312" spans="1:9" ht="22.5" x14ac:dyDescent="0.25">
      <c r="A312" s="4">
        <v>1</v>
      </c>
      <c r="B312" s="5" t="s">
        <v>719</v>
      </c>
      <c r="C312" s="5" t="s">
        <v>720</v>
      </c>
      <c r="D312" s="5" t="s">
        <v>721</v>
      </c>
      <c r="E312" s="5">
        <v>60246800</v>
      </c>
      <c r="F312" s="5">
        <v>0</v>
      </c>
      <c r="G312" s="5">
        <v>12908.3</v>
      </c>
      <c r="H312" s="5">
        <v>0</v>
      </c>
      <c r="I312" s="6">
        <v>25305</v>
      </c>
    </row>
    <row r="313" spans="1:9" ht="22.5" x14ac:dyDescent="0.25">
      <c r="A313" s="4">
        <v>2</v>
      </c>
      <c r="B313" s="5" t="s">
        <v>722</v>
      </c>
      <c r="C313" s="5" t="s">
        <v>723</v>
      </c>
      <c r="D313" s="5" t="s">
        <v>724</v>
      </c>
      <c r="E313" s="5">
        <v>245215600</v>
      </c>
      <c r="F313" s="5">
        <v>0</v>
      </c>
      <c r="G313" s="5">
        <v>11519.6</v>
      </c>
      <c r="H313" s="5">
        <v>20.5</v>
      </c>
      <c r="I313" s="6">
        <v>57549</v>
      </c>
    </row>
    <row r="314" spans="1:9" x14ac:dyDescent="0.25">
      <c r="A314" s="4">
        <v>3</v>
      </c>
      <c r="B314" s="5" t="s">
        <v>725</v>
      </c>
      <c r="C314" s="5" t="s">
        <v>726</v>
      </c>
      <c r="D314" s="5" t="s">
        <v>727</v>
      </c>
      <c r="E314" s="5">
        <v>103887400</v>
      </c>
      <c r="F314" s="5">
        <v>0</v>
      </c>
      <c r="G314" s="5">
        <v>11186</v>
      </c>
      <c r="H314" s="5">
        <v>0</v>
      </c>
      <c r="I314" s="6">
        <v>2963983</v>
      </c>
    </row>
    <row r="315" spans="1:9" x14ac:dyDescent="0.25">
      <c r="A315" s="4">
        <v>4</v>
      </c>
      <c r="B315" s="5" t="s">
        <v>728</v>
      </c>
      <c r="C315" s="5" t="s">
        <v>729</v>
      </c>
      <c r="D315" s="5" t="s">
        <v>730</v>
      </c>
      <c r="E315" s="5">
        <v>66220100</v>
      </c>
      <c r="F315" s="5">
        <v>0</v>
      </c>
      <c r="G315" s="5">
        <v>11828.5</v>
      </c>
      <c r="H315" s="5">
        <v>0</v>
      </c>
      <c r="I315" s="6">
        <v>360115</v>
      </c>
    </row>
    <row r="316" spans="1:9" x14ac:dyDescent="0.25">
      <c r="A316" s="4">
        <v>5</v>
      </c>
      <c r="B316" s="5" t="s">
        <v>731</v>
      </c>
      <c r="C316" s="5" t="s">
        <v>732</v>
      </c>
      <c r="D316" s="5" t="s">
        <v>733</v>
      </c>
      <c r="E316" s="5">
        <v>365124600</v>
      </c>
      <c r="F316" s="5">
        <v>0</v>
      </c>
      <c r="G316" s="5">
        <v>45743.1</v>
      </c>
      <c r="H316" s="5">
        <v>0</v>
      </c>
      <c r="I316" s="6">
        <v>0</v>
      </c>
    </row>
    <row r="317" spans="1:9" x14ac:dyDescent="0.25">
      <c r="A317" s="4">
        <v>6</v>
      </c>
      <c r="B317" s="5" t="s">
        <v>734</v>
      </c>
      <c r="C317" s="5" t="s">
        <v>735</v>
      </c>
      <c r="D317" s="5" t="s">
        <v>736</v>
      </c>
      <c r="E317" s="5">
        <v>58980000</v>
      </c>
      <c r="F317" s="5">
        <v>0</v>
      </c>
      <c r="G317" s="5">
        <v>15963</v>
      </c>
      <c r="H317" s="5">
        <v>0</v>
      </c>
      <c r="I317" s="6">
        <v>272489</v>
      </c>
    </row>
    <row r="318" spans="1:9" ht="22.5" x14ac:dyDescent="0.25">
      <c r="A318" s="4">
        <v>7</v>
      </c>
      <c r="B318" s="5" t="s">
        <v>737</v>
      </c>
      <c r="C318" s="5" t="s">
        <v>738</v>
      </c>
      <c r="D318" s="5" t="s">
        <v>739</v>
      </c>
      <c r="E318" s="5">
        <v>102719100</v>
      </c>
      <c r="F318" s="5">
        <v>0</v>
      </c>
      <c r="G318" s="5">
        <v>28319.15</v>
      </c>
      <c r="H318" s="5">
        <v>0</v>
      </c>
      <c r="I318" s="6">
        <v>370529</v>
      </c>
    </row>
    <row r="319" spans="1:9" x14ac:dyDescent="0.25">
      <c r="A319" s="4">
        <v>8</v>
      </c>
      <c r="B319" s="5" t="s">
        <v>740</v>
      </c>
      <c r="C319" s="5" t="s">
        <v>741</v>
      </c>
      <c r="D319" s="5" t="s">
        <v>742</v>
      </c>
      <c r="E319" s="5">
        <v>468486000</v>
      </c>
      <c r="F319" s="5">
        <v>0</v>
      </c>
      <c r="G319" s="5">
        <v>82365.5</v>
      </c>
      <c r="H319" s="5">
        <v>0</v>
      </c>
      <c r="I319" s="6">
        <v>12441305</v>
      </c>
    </row>
    <row r="320" spans="1:9" x14ac:dyDescent="0.25">
      <c r="A320" s="4">
        <v>9</v>
      </c>
      <c r="B320" s="5" t="s">
        <v>743</v>
      </c>
      <c r="C320" s="5" t="s">
        <v>744</v>
      </c>
      <c r="D320" s="5" t="s">
        <v>745</v>
      </c>
      <c r="E320" s="5">
        <v>170104600</v>
      </c>
      <c r="F320" s="5">
        <v>0</v>
      </c>
      <c r="G320" s="5">
        <v>27984.7</v>
      </c>
      <c r="H320" s="5">
        <v>0</v>
      </c>
      <c r="I320" s="6">
        <v>3211746</v>
      </c>
    </row>
    <row r="321" spans="1:9" x14ac:dyDescent="0.25">
      <c r="A321" s="4">
        <v>10</v>
      </c>
      <c r="B321" s="5" t="s">
        <v>746</v>
      </c>
      <c r="C321" s="5" t="s">
        <v>747</v>
      </c>
      <c r="D321" s="5" t="s">
        <v>748</v>
      </c>
      <c r="E321" s="5">
        <v>452386700</v>
      </c>
      <c r="F321" s="5">
        <v>0</v>
      </c>
      <c r="G321" s="5">
        <v>44088</v>
      </c>
      <c r="H321" s="5">
        <v>0</v>
      </c>
      <c r="I321" s="6">
        <v>10399389</v>
      </c>
    </row>
    <row r="322" spans="1:9" x14ac:dyDescent="0.25">
      <c r="A322" s="4">
        <v>11</v>
      </c>
      <c r="B322" s="5" t="s">
        <v>749</v>
      </c>
      <c r="C322" s="5" t="s">
        <v>750</v>
      </c>
      <c r="D322" s="5" t="s">
        <v>751</v>
      </c>
      <c r="E322" s="5">
        <v>36158000</v>
      </c>
      <c r="F322" s="5">
        <v>0</v>
      </c>
      <c r="G322" s="5">
        <v>8653.2000000000007</v>
      </c>
      <c r="H322" s="5">
        <v>0</v>
      </c>
      <c r="I322" s="6">
        <v>0</v>
      </c>
    </row>
    <row r="323" spans="1:9" x14ac:dyDescent="0.25">
      <c r="A323" s="4">
        <v>12</v>
      </c>
      <c r="B323" s="5" t="s">
        <v>752</v>
      </c>
      <c r="C323" s="5" t="s">
        <v>732</v>
      </c>
      <c r="D323" s="5" t="s">
        <v>753</v>
      </c>
      <c r="E323" s="5">
        <v>10396300</v>
      </c>
      <c r="F323" s="5">
        <v>0</v>
      </c>
      <c r="G323" s="5">
        <v>8114</v>
      </c>
      <c r="H323" s="5">
        <v>0</v>
      </c>
      <c r="I323" s="6">
        <v>0</v>
      </c>
    </row>
    <row r="324" spans="1:9" ht="22.5" x14ac:dyDescent="0.25">
      <c r="A324" s="4">
        <v>13</v>
      </c>
      <c r="B324" s="5" t="s">
        <v>754</v>
      </c>
      <c r="C324" s="5" t="s">
        <v>755</v>
      </c>
      <c r="D324" s="5" t="s">
        <v>756</v>
      </c>
      <c r="E324" s="5">
        <v>37430200</v>
      </c>
      <c r="F324" s="5">
        <v>0</v>
      </c>
      <c r="G324" s="5">
        <v>4966</v>
      </c>
      <c r="H324" s="5">
        <v>408</v>
      </c>
      <c r="I324" s="6">
        <v>42056</v>
      </c>
    </row>
    <row r="325" spans="1:9" x14ac:dyDescent="0.25">
      <c r="A325" s="4">
        <v>14</v>
      </c>
      <c r="B325" s="5" t="s">
        <v>757</v>
      </c>
      <c r="C325" s="5" t="s">
        <v>758</v>
      </c>
      <c r="D325" s="5" t="s">
        <v>759</v>
      </c>
      <c r="E325" s="5">
        <v>16799100</v>
      </c>
      <c r="F325" s="5">
        <v>0</v>
      </c>
      <c r="G325" s="5">
        <v>2201.94</v>
      </c>
      <c r="H325" s="5">
        <v>88.96</v>
      </c>
      <c r="I325" s="6">
        <v>22048</v>
      </c>
    </row>
    <row r="326" spans="1:9" ht="22.5" x14ac:dyDescent="0.25">
      <c r="A326" s="4">
        <v>15</v>
      </c>
      <c r="B326" s="5" t="s">
        <v>760</v>
      </c>
      <c r="C326" s="5" t="s">
        <v>750</v>
      </c>
      <c r="D326" s="5" t="s">
        <v>761</v>
      </c>
      <c r="E326" s="5">
        <v>33173200</v>
      </c>
      <c r="F326" s="5">
        <v>0</v>
      </c>
      <c r="G326" s="5">
        <v>18864.8</v>
      </c>
      <c r="H326" s="5">
        <v>0</v>
      </c>
      <c r="I326" s="6">
        <v>225745</v>
      </c>
    </row>
    <row r="327" spans="1:9" x14ac:dyDescent="0.25">
      <c r="A327" s="4">
        <v>16</v>
      </c>
      <c r="B327" s="5" t="s">
        <v>718</v>
      </c>
      <c r="C327" s="5" t="s">
        <v>723</v>
      </c>
      <c r="D327" s="5" t="s">
        <v>762</v>
      </c>
      <c r="E327" s="5">
        <v>21166400</v>
      </c>
      <c r="F327" s="5">
        <v>0</v>
      </c>
      <c r="G327" s="5">
        <v>0</v>
      </c>
      <c r="H327" s="5">
        <v>0</v>
      </c>
      <c r="I327" s="6">
        <v>0</v>
      </c>
    </row>
    <row r="328" spans="1:9" x14ac:dyDescent="0.25">
      <c r="A328" s="4">
        <v>17</v>
      </c>
      <c r="B328" s="5" t="s">
        <v>763</v>
      </c>
      <c r="C328" s="5" t="s">
        <v>764</v>
      </c>
      <c r="D328" s="5" t="s">
        <v>765</v>
      </c>
      <c r="E328" s="5">
        <v>197571100</v>
      </c>
      <c r="F328" s="5">
        <v>0</v>
      </c>
      <c r="G328" s="5">
        <v>19611.3</v>
      </c>
      <c r="H328" s="5">
        <v>0</v>
      </c>
      <c r="I328" s="6">
        <v>1531865</v>
      </c>
    </row>
    <row r="329" spans="1:9" x14ac:dyDescent="0.25">
      <c r="A329" s="4">
        <v>18</v>
      </c>
      <c r="B329" s="5" t="s">
        <v>766</v>
      </c>
      <c r="C329" s="5" t="s">
        <v>767</v>
      </c>
      <c r="D329" s="5" t="s">
        <v>768</v>
      </c>
      <c r="E329" s="5">
        <v>31423400</v>
      </c>
      <c r="F329" s="5">
        <v>0</v>
      </c>
      <c r="G329" s="5">
        <v>23742.1</v>
      </c>
      <c r="H329" s="5">
        <v>0</v>
      </c>
      <c r="I329" s="6">
        <v>101448</v>
      </c>
    </row>
    <row r="330" spans="1:9" x14ac:dyDescent="0.25">
      <c r="A330" s="4">
        <v>19</v>
      </c>
      <c r="B330" s="5" t="s">
        <v>769</v>
      </c>
      <c r="C330" s="5" t="s">
        <v>770</v>
      </c>
      <c r="D330" s="5" t="s">
        <v>771</v>
      </c>
      <c r="E330" s="5">
        <v>108108700</v>
      </c>
      <c r="F330" s="5">
        <v>0</v>
      </c>
      <c r="G330" s="5">
        <v>15533.5</v>
      </c>
      <c r="H330" s="5">
        <v>0</v>
      </c>
      <c r="I330" s="6">
        <v>64897</v>
      </c>
    </row>
    <row r="331" spans="1:9" x14ac:dyDescent="0.25">
      <c r="A331" s="7"/>
      <c r="B331" s="8" t="s">
        <v>12</v>
      </c>
      <c r="C331" s="8"/>
      <c r="D331" s="8"/>
      <c r="E331" s="8">
        <f>SUMIF(E312:E330,"&gt;0")</f>
        <v>2585597300</v>
      </c>
      <c r="F331" s="8">
        <f>SUMIF(F312:F330,"&gt;0")</f>
        <v>0</v>
      </c>
      <c r="G331" s="8">
        <f>SUMIF(G312:G330,"&gt;0")</f>
        <v>393592.68999999994</v>
      </c>
      <c r="H331" s="8">
        <f>SUMIF(H312:H330,"&gt;0")</f>
        <v>517.46</v>
      </c>
      <c r="I331" s="9">
        <f>SUMIF(I312:I330,"&gt;0")</f>
        <v>32090469</v>
      </c>
    </row>
    <row r="332" spans="1:9" x14ac:dyDescent="0.25">
      <c r="A332" s="10"/>
      <c r="B332" s="11"/>
      <c r="C332" s="11"/>
      <c r="D332" s="11"/>
      <c r="E332" s="11"/>
      <c r="F332" s="11"/>
      <c r="G332" s="11"/>
      <c r="H332" s="11"/>
      <c r="I332" s="12"/>
    </row>
    <row r="333" spans="1:9" x14ac:dyDescent="0.25">
      <c r="A333" s="13"/>
      <c r="B333" s="25" t="s">
        <v>772</v>
      </c>
      <c r="C333" s="25"/>
      <c r="D333" s="25"/>
      <c r="E333" s="25"/>
      <c r="F333" s="14"/>
      <c r="G333" s="14"/>
      <c r="H333" s="14"/>
      <c r="I333" s="15"/>
    </row>
    <row r="334" spans="1:9" x14ac:dyDescent="0.25">
      <c r="A334" s="4">
        <v>1</v>
      </c>
      <c r="B334" s="5" t="s">
        <v>773</v>
      </c>
      <c r="C334" s="5" t="s">
        <v>774</v>
      </c>
      <c r="D334" s="5" t="s">
        <v>775</v>
      </c>
      <c r="E334" s="5">
        <v>61000</v>
      </c>
      <c r="F334" s="5">
        <v>0</v>
      </c>
      <c r="G334" s="5">
        <v>0</v>
      </c>
      <c r="H334" s="5">
        <v>0</v>
      </c>
      <c r="I334" s="6">
        <v>0</v>
      </c>
    </row>
    <row r="335" spans="1:9" x14ac:dyDescent="0.25">
      <c r="A335" s="4">
        <v>2</v>
      </c>
      <c r="B335" s="5" t="s">
        <v>776</v>
      </c>
      <c r="C335" s="5" t="s">
        <v>777</v>
      </c>
      <c r="D335" s="5" t="s">
        <v>778</v>
      </c>
      <c r="E335" s="5">
        <v>147900</v>
      </c>
      <c r="F335" s="5">
        <v>0</v>
      </c>
      <c r="G335" s="5">
        <v>0</v>
      </c>
      <c r="H335" s="5">
        <v>0</v>
      </c>
      <c r="I335" s="6">
        <v>0</v>
      </c>
    </row>
    <row r="336" spans="1:9" x14ac:dyDescent="0.25">
      <c r="A336" s="4">
        <v>3</v>
      </c>
      <c r="B336" s="5" t="s">
        <v>779</v>
      </c>
      <c r="C336" s="5" t="s">
        <v>780</v>
      </c>
      <c r="D336" s="5" t="s">
        <v>781</v>
      </c>
      <c r="E336" s="5">
        <v>128000</v>
      </c>
      <c r="F336" s="5">
        <v>336600</v>
      </c>
      <c r="G336" s="5">
        <v>0</v>
      </c>
      <c r="H336" s="5">
        <v>0</v>
      </c>
      <c r="I336" s="6">
        <v>0</v>
      </c>
    </row>
    <row r="337" spans="1:9" x14ac:dyDescent="0.25">
      <c r="A337" s="4">
        <v>4</v>
      </c>
      <c r="B337" s="5" t="s">
        <v>782</v>
      </c>
      <c r="C337" s="5" t="s">
        <v>783</v>
      </c>
      <c r="D337" s="5" t="s">
        <v>784</v>
      </c>
      <c r="E337" s="5">
        <v>47011200</v>
      </c>
      <c r="F337" s="5">
        <v>0</v>
      </c>
      <c r="G337" s="5">
        <v>11621</v>
      </c>
      <c r="H337" s="5">
        <v>762.2</v>
      </c>
      <c r="I337" s="6">
        <v>5101.8</v>
      </c>
    </row>
    <row r="338" spans="1:9" x14ac:dyDescent="0.25">
      <c r="A338" s="4">
        <v>5</v>
      </c>
      <c r="B338" s="5" t="s">
        <v>785</v>
      </c>
      <c r="C338" s="5" t="s">
        <v>786</v>
      </c>
      <c r="D338" s="5" t="s">
        <v>787</v>
      </c>
      <c r="E338" s="5">
        <v>17793900</v>
      </c>
      <c r="F338" s="5">
        <v>0</v>
      </c>
      <c r="G338" s="5">
        <v>1453.7</v>
      </c>
      <c r="H338" s="5">
        <v>0</v>
      </c>
      <c r="I338" s="6">
        <v>0</v>
      </c>
    </row>
    <row r="339" spans="1:9" x14ac:dyDescent="0.25">
      <c r="A339" s="4">
        <v>6</v>
      </c>
      <c r="B339" s="5" t="s">
        <v>788</v>
      </c>
      <c r="C339" s="5" t="s">
        <v>789</v>
      </c>
      <c r="D339" s="5" t="s">
        <v>790</v>
      </c>
      <c r="E339" s="5">
        <v>0</v>
      </c>
      <c r="F339" s="5">
        <v>0</v>
      </c>
      <c r="G339" s="5">
        <v>0</v>
      </c>
      <c r="H339" s="5">
        <v>0</v>
      </c>
      <c r="I339" s="6">
        <v>0</v>
      </c>
    </row>
    <row r="340" spans="1:9" x14ac:dyDescent="0.25">
      <c r="A340" s="4">
        <v>7</v>
      </c>
      <c r="B340" s="5" t="s">
        <v>791</v>
      </c>
      <c r="C340" s="5" t="s">
        <v>792</v>
      </c>
      <c r="D340" s="5" t="s">
        <v>793</v>
      </c>
      <c r="E340" s="5">
        <v>21165000</v>
      </c>
      <c r="F340" s="5">
        <v>39600</v>
      </c>
      <c r="G340" s="5">
        <v>1151.5</v>
      </c>
      <c r="H340" s="5">
        <v>0</v>
      </c>
      <c r="I340" s="6">
        <v>15865</v>
      </c>
    </row>
    <row r="341" spans="1:9" x14ac:dyDescent="0.25">
      <c r="A341" s="4">
        <v>8</v>
      </c>
      <c r="B341" s="5" t="s">
        <v>794</v>
      </c>
      <c r="C341" s="5" t="s">
        <v>795</v>
      </c>
      <c r="D341" s="5" t="s">
        <v>796</v>
      </c>
      <c r="E341" s="5">
        <v>858800</v>
      </c>
      <c r="F341" s="5">
        <v>2700</v>
      </c>
      <c r="G341" s="5">
        <v>0</v>
      </c>
      <c r="H341" s="5">
        <v>0</v>
      </c>
      <c r="I341" s="6">
        <v>0</v>
      </c>
    </row>
    <row r="342" spans="1:9" ht="22.5" x14ac:dyDescent="0.25">
      <c r="A342" s="4">
        <v>9</v>
      </c>
      <c r="B342" s="5" t="s">
        <v>797</v>
      </c>
      <c r="C342" s="5" t="s">
        <v>798</v>
      </c>
      <c r="D342" s="5" t="s">
        <v>799</v>
      </c>
      <c r="E342" s="5">
        <v>370500</v>
      </c>
      <c r="F342" s="5">
        <v>0</v>
      </c>
      <c r="G342" s="5">
        <v>0</v>
      </c>
      <c r="H342" s="5">
        <v>0</v>
      </c>
      <c r="I342" s="6">
        <v>0</v>
      </c>
    </row>
    <row r="343" spans="1:9" x14ac:dyDescent="0.25">
      <c r="A343" s="4">
        <v>10</v>
      </c>
      <c r="B343" s="5" t="s">
        <v>800</v>
      </c>
      <c r="C343" s="5" t="s">
        <v>801</v>
      </c>
      <c r="D343" s="5" t="s">
        <v>802</v>
      </c>
      <c r="E343" s="5">
        <v>2169500</v>
      </c>
      <c r="F343" s="5">
        <v>0</v>
      </c>
      <c r="G343" s="5">
        <v>884.1</v>
      </c>
      <c r="H343" s="5">
        <v>164</v>
      </c>
      <c r="I343" s="6">
        <v>0</v>
      </c>
    </row>
    <row r="344" spans="1:9" ht="22.5" x14ac:dyDescent="0.25">
      <c r="A344" s="4">
        <v>11</v>
      </c>
      <c r="B344" s="5" t="s">
        <v>803</v>
      </c>
      <c r="C344" s="5" t="s">
        <v>804</v>
      </c>
      <c r="D344" s="5" t="s">
        <v>805</v>
      </c>
      <c r="E344" s="5">
        <v>138600</v>
      </c>
      <c r="F344" s="5">
        <v>0</v>
      </c>
      <c r="G344" s="5">
        <v>341.8</v>
      </c>
      <c r="H344" s="5">
        <v>0</v>
      </c>
      <c r="I344" s="6">
        <v>0</v>
      </c>
    </row>
    <row r="345" spans="1:9" x14ac:dyDescent="0.25">
      <c r="A345" s="4">
        <v>12</v>
      </c>
      <c r="B345" s="5" t="s">
        <v>806</v>
      </c>
      <c r="C345" s="5" t="s">
        <v>807</v>
      </c>
      <c r="D345" s="5" t="s">
        <v>808</v>
      </c>
      <c r="E345" s="5">
        <v>24443</v>
      </c>
      <c r="F345" s="5">
        <v>0</v>
      </c>
      <c r="G345" s="5">
        <v>0</v>
      </c>
      <c r="H345" s="5">
        <v>0</v>
      </c>
      <c r="I345" s="6">
        <v>0</v>
      </c>
    </row>
    <row r="346" spans="1:9" ht="22.5" x14ac:dyDescent="0.25">
      <c r="A346" s="4">
        <v>13</v>
      </c>
      <c r="B346" s="5" t="s">
        <v>809</v>
      </c>
      <c r="C346" s="5" t="s">
        <v>810</v>
      </c>
      <c r="D346" s="5" t="s">
        <v>811</v>
      </c>
      <c r="E346" s="5">
        <v>3500</v>
      </c>
      <c r="F346" s="5">
        <v>0</v>
      </c>
      <c r="G346" s="5">
        <v>0</v>
      </c>
      <c r="H346" s="5">
        <v>0</v>
      </c>
      <c r="I346" s="6">
        <v>0</v>
      </c>
    </row>
    <row r="347" spans="1:9" x14ac:dyDescent="0.25">
      <c r="A347" s="4">
        <v>14</v>
      </c>
      <c r="B347" s="5" t="s">
        <v>812</v>
      </c>
      <c r="C347" s="5" t="s">
        <v>813</v>
      </c>
      <c r="D347" s="5" t="s">
        <v>814</v>
      </c>
      <c r="E347" s="5">
        <v>31600</v>
      </c>
      <c r="F347" s="5">
        <v>19000</v>
      </c>
      <c r="G347" s="5">
        <v>0</v>
      </c>
      <c r="H347" s="5">
        <v>0</v>
      </c>
      <c r="I347" s="6">
        <v>0</v>
      </c>
    </row>
    <row r="348" spans="1:9" ht="22.5" x14ac:dyDescent="0.25">
      <c r="A348" s="4">
        <v>15</v>
      </c>
      <c r="B348" s="5" t="s">
        <v>815</v>
      </c>
      <c r="C348" s="5" t="s">
        <v>816</v>
      </c>
      <c r="D348" s="5" t="s">
        <v>817</v>
      </c>
      <c r="E348" s="5">
        <v>8700</v>
      </c>
      <c r="F348" s="5">
        <v>0</v>
      </c>
      <c r="G348" s="5">
        <v>0</v>
      </c>
      <c r="H348" s="5">
        <v>0</v>
      </c>
      <c r="I348" s="6">
        <v>0</v>
      </c>
    </row>
    <row r="349" spans="1:9" ht="22.5" x14ac:dyDescent="0.25">
      <c r="A349" s="4">
        <v>16</v>
      </c>
      <c r="B349" s="5" t="s">
        <v>818</v>
      </c>
      <c r="C349" s="5" t="s">
        <v>819</v>
      </c>
      <c r="D349" s="5" t="s">
        <v>820</v>
      </c>
      <c r="E349" s="5">
        <v>4932900</v>
      </c>
      <c r="F349" s="5">
        <v>187300</v>
      </c>
      <c r="G349" s="5">
        <v>2041.9</v>
      </c>
      <c r="H349" s="5">
        <v>0</v>
      </c>
      <c r="I349" s="6">
        <v>5586</v>
      </c>
    </row>
    <row r="350" spans="1:9" x14ac:dyDescent="0.25">
      <c r="A350" s="4">
        <v>17</v>
      </c>
      <c r="B350" s="5" t="s">
        <v>821</v>
      </c>
      <c r="C350" s="5" t="s">
        <v>822</v>
      </c>
      <c r="D350" s="5" t="s">
        <v>823</v>
      </c>
      <c r="E350" s="5">
        <v>20052200</v>
      </c>
      <c r="F350" s="5">
        <v>472800</v>
      </c>
      <c r="G350" s="5">
        <v>6280.1</v>
      </c>
      <c r="H350" s="5">
        <v>1788.7</v>
      </c>
      <c r="I350" s="6">
        <v>6153</v>
      </c>
    </row>
    <row r="351" spans="1:9" x14ac:dyDescent="0.25">
      <c r="A351" s="4">
        <v>18</v>
      </c>
      <c r="B351" s="5" t="s">
        <v>824</v>
      </c>
      <c r="C351" s="5" t="s">
        <v>825</v>
      </c>
      <c r="D351" s="5" t="s">
        <v>826</v>
      </c>
      <c r="E351" s="5">
        <v>4158400</v>
      </c>
      <c r="F351" s="5">
        <v>634000</v>
      </c>
      <c r="G351" s="5">
        <v>6696</v>
      </c>
      <c r="H351" s="5">
        <v>309</v>
      </c>
      <c r="I351" s="6">
        <v>5411</v>
      </c>
    </row>
    <row r="352" spans="1:9" x14ac:dyDescent="0.25">
      <c r="A352" s="4">
        <v>19</v>
      </c>
      <c r="B352" s="5" t="s">
        <v>827</v>
      </c>
      <c r="C352" s="5" t="s">
        <v>828</v>
      </c>
      <c r="D352" s="5" t="s">
        <v>829</v>
      </c>
      <c r="E352" s="5">
        <v>35091200</v>
      </c>
      <c r="F352" s="5">
        <v>325600</v>
      </c>
      <c r="G352" s="5">
        <v>2609.6</v>
      </c>
      <c r="H352" s="5">
        <v>132</v>
      </c>
      <c r="I352" s="6">
        <v>484</v>
      </c>
    </row>
    <row r="353" spans="1:9" x14ac:dyDescent="0.25">
      <c r="A353" s="4">
        <v>20</v>
      </c>
      <c r="B353" s="5" t="s">
        <v>830</v>
      </c>
      <c r="C353" s="5" t="s">
        <v>831</v>
      </c>
      <c r="D353" s="5" t="s">
        <v>832</v>
      </c>
      <c r="E353" s="5">
        <v>17330700</v>
      </c>
      <c r="F353" s="5">
        <v>970000</v>
      </c>
      <c r="G353" s="5">
        <v>2648.5</v>
      </c>
      <c r="H353" s="5">
        <v>5.3</v>
      </c>
      <c r="I353" s="6">
        <v>2391</v>
      </c>
    </row>
    <row r="354" spans="1:9" x14ac:dyDescent="0.25">
      <c r="A354" s="4">
        <v>21</v>
      </c>
      <c r="B354" s="5" t="s">
        <v>833</v>
      </c>
      <c r="C354" s="5" t="s">
        <v>834</v>
      </c>
      <c r="D354" s="5" t="s">
        <v>835</v>
      </c>
      <c r="E354" s="5">
        <v>6484300</v>
      </c>
      <c r="F354" s="5">
        <v>322600</v>
      </c>
      <c r="G354" s="5">
        <v>903</v>
      </c>
      <c r="H354" s="5">
        <v>473.5</v>
      </c>
      <c r="I354" s="6">
        <v>1091</v>
      </c>
    </row>
    <row r="355" spans="1:9" ht="22.5" x14ac:dyDescent="0.25">
      <c r="A355" s="4">
        <v>22</v>
      </c>
      <c r="B355" s="5" t="s">
        <v>836</v>
      </c>
      <c r="C355" s="5" t="s">
        <v>837</v>
      </c>
      <c r="D355" s="5" t="s">
        <v>838</v>
      </c>
      <c r="E355" s="5">
        <v>231400</v>
      </c>
      <c r="F355" s="5">
        <v>410700</v>
      </c>
      <c r="G355" s="5">
        <v>0</v>
      </c>
      <c r="H355" s="5">
        <v>0</v>
      </c>
      <c r="I355" s="6">
        <v>0</v>
      </c>
    </row>
    <row r="356" spans="1:9" x14ac:dyDescent="0.25">
      <c r="A356" s="4">
        <v>23</v>
      </c>
      <c r="B356" s="5" t="s">
        <v>839</v>
      </c>
      <c r="C356" s="5" t="s">
        <v>840</v>
      </c>
      <c r="D356" s="5" t="s">
        <v>841</v>
      </c>
      <c r="E356" s="5">
        <v>24569900</v>
      </c>
      <c r="F356" s="5">
        <v>6006500</v>
      </c>
      <c r="G356" s="5">
        <v>16455.7</v>
      </c>
      <c r="H356" s="5">
        <v>6114.3</v>
      </c>
      <c r="I356" s="6">
        <v>31176</v>
      </c>
    </row>
    <row r="357" spans="1:9" x14ac:dyDescent="0.25">
      <c r="A357" s="4">
        <v>24</v>
      </c>
      <c r="B357" s="5" t="s">
        <v>842</v>
      </c>
      <c r="C357" s="5" t="s">
        <v>843</v>
      </c>
      <c r="D357" s="5" t="s">
        <v>844</v>
      </c>
      <c r="E357" s="5">
        <v>7571400</v>
      </c>
      <c r="F357" s="5">
        <v>236300</v>
      </c>
      <c r="G357" s="5">
        <v>8344.6</v>
      </c>
      <c r="H357" s="5">
        <v>400.87</v>
      </c>
      <c r="I357" s="6">
        <v>9692</v>
      </c>
    </row>
    <row r="358" spans="1:9" x14ac:dyDescent="0.25">
      <c r="A358" s="4">
        <v>25</v>
      </c>
      <c r="B358" s="5" t="s">
        <v>845</v>
      </c>
      <c r="C358" s="5" t="s">
        <v>846</v>
      </c>
      <c r="D358" s="5" t="s">
        <v>847</v>
      </c>
      <c r="E358" s="5">
        <v>27442000</v>
      </c>
      <c r="F358" s="5">
        <v>1121800</v>
      </c>
      <c r="G358" s="5">
        <v>3040.4</v>
      </c>
      <c r="H358" s="5">
        <v>0</v>
      </c>
      <c r="I358" s="6">
        <v>432</v>
      </c>
    </row>
    <row r="359" spans="1:9" x14ac:dyDescent="0.25">
      <c r="A359" s="4">
        <v>26</v>
      </c>
      <c r="B359" s="5" t="s">
        <v>848</v>
      </c>
      <c r="C359" s="5" t="s">
        <v>849</v>
      </c>
      <c r="D359" s="5" t="s">
        <v>850</v>
      </c>
      <c r="E359" s="5">
        <v>43601000</v>
      </c>
      <c r="F359" s="5">
        <v>281700</v>
      </c>
      <c r="G359" s="5">
        <v>6234.4</v>
      </c>
      <c r="H359" s="5">
        <v>467.7</v>
      </c>
      <c r="I359" s="6">
        <v>0</v>
      </c>
    </row>
    <row r="360" spans="1:9" x14ac:dyDescent="0.25">
      <c r="A360" s="4">
        <v>27</v>
      </c>
      <c r="B360" s="5" t="s">
        <v>851</v>
      </c>
      <c r="C360" s="5" t="s">
        <v>852</v>
      </c>
      <c r="D360" s="5" t="s">
        <v>853</v>
      </c>
      <c r="E360" s="5">
        <v>44236100</v>
      </c>
      <c r="F360" s="5">
        <v>1013900</v>
      </c>
      <c r="G360" s="5">
        <v>4721.1000000000004</v>
      </c>
      <c r="H360" s="5">
        <v>1412.8</v>
      </c>
      <c r="I360" s="6">
        <v>705</v>
      </c>
    </row>
    <row r="361" spans="1:9" x14ac:dyDescent="0.25">
      <c r="A361" s="4">
        <v>28</v>
      </c>
      <c r="B361" s="5" t="s">
        <v>854</v>
      </c>
      <c r="C361" s="5" t="s">
        <v>855</v>
      </c>
      <c r="D361" s="5" t="s">
        <v>856</v>
      </c>
      <c r="E361" s="5">
        <v>21173400</v>
      </c>
      <c r="F361" s="5">
        <v>0</v>
      </c>
      <c r="G361" s="5">
        <v>4553.1000000000004</v>
      </c>
      <c r="H361" s="5">
        <v>998.3</v>
      </c>
      <c r="I361" s="6">
        <v>2698</v>
      </c>
    </row>
    <row r="362" spans="1:9" x14ac:dyDescent="0.25">
      <c r="A362" s="4">
        <v>29</v>
      </c>
      <c r="B362" s="5" t="s">
        <v>857</v>
      </c>
      <c r="C362" s="5" t="s">
        <v>858</v>
      </c>
      <c r="D362" s="5" t="s">
        <v>859</v>
      </c>
      <c r="E362" s="5">
        <v>3234700</v>
      </c>
      <c r="F362" s="5">
        <v>481700</v>
      </c>
      <c r="G362" s="5">
        <v>555.70000000000005</v>
      </c>
      <c r="H362" s="5">
        <v>0</v>
      </c>
      <c r="I362" s="6">
        <v>4590</v>
      </c>
    </row>
    <row r="363" spans="1:9" ht="22.5" x14ac:dyDescent="0.25">
      <c r="A363" s="4">
        <v>30</v>
      </c>
      <c r="B363" s="5" t="s">
        <v>772</v>
      </c>
      <c r="C363" s="5" t="s">
        <v>860</v>
      </c>
      <c r="D363" s="5" t="s">
        <v>861</v>
      </c>
      <c r="E363" s="5">
        <v>394200</v>
      </c>
      <c r="F363" s="5">
        <v>0</v>
      </c>
      <c r="G363" s="5">
        <v>0</v>
      </c>
      <c r="H363" s="5">
        <v>0</v>
      </c>
      <c r="I363" s="6">
        <v>0</v>
      </c>
    </row>
    <row r="364" spans="1:9" x14ac:dyDescent="0.25">
      <c r="A364" s="4">
        <v>31</v>
      </c>
      <c r="B364" s="5" t="s">
        <v>862</v>
      </c>
      <c r="C364" s="5" t="s">
        <v>863</v>
      </c>
      <c r="D364" s="5" t="s">
        <v>864</v>
      </c>
      <c r="E364" s="5">
        <v>528600</v>
      </c>
      <c r="F364" s="5">
        <v>2800</v>
      </c>
      <c r="G364" s="5">
        <v>26</v>
      </c>
      <c r="H364" s="5">
        <v>0</v>
      </c>
      <c r="I364" s="6">
        <v>0</v>
      </c>
    </row>
    <row r="365" spans="1:9" x14ac:dyDescent="0.25">
      <c r="A365" s="4">
        <v>32</v>
      </c>
      <c r="B365" s="5" t="s">
        <v>865</v>
      </c>
      <c r="C365" s="5" t="s">
        <v>866</v>
      </c>
      <c r="D365" s="5" t="s">
        <v>867</v>
      </c>
      <c r="E365" s="5">
        <v>79717600</v>
      </c>
      <c r="F365" s="5">
        <v>0</v>
      </c>
      <c r="G365" s="5">
        <v>12935.2</v>
      </c>
      <c r="H365" s="5">
        <v>1157.03</v>
      </c>
      <c r="I365" s="6">
        <v>29271</v>
      </c>
    </row>
    <row r="366" spans="1:9" x14ac:dyDescent="0.25">
      <c r="A366" s="4">
        <v>33</v>
      </c>
      <c r="B366" s="5" t="s">
        <v>868</v>
      </c>
      <c r="C366" s="5" t="s">
        <v>869</v>
      </c>
      <c r="D366" s="5" t="s">
        <v>870</v>
      </c>
      <c r="E366" s="5">
        <v>113828700</v>
      </c>
      <c r="F366" s="5">
        <v>1303700</v>
      </c>
      <c r="G366" s="5">
        <v>4929.2</v>
      </c>
      <c r="H366" s="5">
        <v>0</v>
      </c>
      <c r="I366" s="6">
        <v>10893</v>
      </c>
    </row>
    <row r="367" spans="1:9" x14ac:dyDescent="0.25">
      <c r="A367" s="4">
        <v>34</v>
      </c>
      <c r="B367" s="5" t="s">
        <v>871</v>
      </c>
      <c r="C367" s="5" t="s">
        <v>872</v>
      </c>
      <c r="D367" s="5" t="s">
        <v>873</v>
      </c>
      <c r="E367" s="5">
        <v>47058700</v>
      </c>
      <c r="F367" s="5">
        <v>0</v>
      </c>
      <c r="G367" s="5">
        <v>2024277.5</v>
      </c>
      <c r="H367" s="5">
        <v>1608.4</v>
      </c>
      <c r="I367" s="6">
        <v>0</v>
      </c>
    </row>
    <row r="368" spans="1:9" x14ac:dyDescent="0.25">
      <c r="A368" s="4">
        <v>35</v>
      </c>
      <c r="B368" s="5" t="s">
        <v>874</v>
      </c>
      <c r="C368" s="5" t="s">
        <v>875</v>
      </c>
      <c r="D368" s="5" t="s">
        <v>876</v>
      </c>
      <c r="E368" s="5">
        <v>4721210</v>
      </c>
      <c r="F368" s="5">
        <v>0</v>
      </c>
      <c r="G368" s="5">
        <v>548.9</v>
      </c>
      <c r="H368" s="5">
        <v>0</v>
      </c>
      <c r="I368" s="6">
        <v>14853</v>
      </c>
    </row>
    <row r="369" spans="1:9" x14ac:dyDescent="0.25">
      <c r="A369" s="4">
        <v>36</v>
      </c>
      <c r="B369" s="5" t="s">
        <v>877</v>
      </c>
      <c r="C369" s="5" t="s">
        <v>878</v>
      </c>
      <c r="D369" s="5" t="s">
        <v>879</v>
      </c>
      <c r="E369" s="5">
        <v>4093300</v>
      </c>
      <c r="F369" s="5">
        <v>0</v>
      </c>
      <c r="G369" s="5">
        <v>1326</v>
      </c>
      <c r="H369" s="5">
        <v>0</v>
      </c>
      <c r="I369" s="6">
        <v>6198100</v>
      </c>
    </row>
    <row r="370" spans="1:9" x14ac:dyDescent="0.25">
      <c r="A370" s="7"/>
      <c r="B370" s="8" t="s">
        <v>12</v>
      </c>
      <c r="C370" s="8"/>
      <c r="D370" s="8"/>
      <c r="E370" s="8">
        <f>SUMIF(E334:E369,"&gt;0")</f>
        <v>600364553</v>
      </c>
      <c r="F370" s="8">
        <f>SUMIF(F334:F369,"&gt;0")</f>
        <v>14169300</v>
      </c>
      <c r="G370" s="8">
        <f>SUMIF(G334:G369,"&gt;0")</f>
        <v>2124579</v>
      </c>
      <c r="H370" s="8">
        <f>SUMIF(H334:H369,"&gt;0")</f>
        <v>15794.1</v>
      </c>
      <c r="I370" s="9">
        <f>SUMIF(I334:I369,"&gt;0")</f>
        <v>6344492.7999999998</v>
      </c>
    </row>
    <row r="371" spans="1:9" x14ac:dyDescent="0.25">
      <c r="A371" s="10"/>
      <c r="B371" s="11"/>
      <c r="C371" s="11"/>
      <c r="D371" s="11"/>
      <c r="E371" s="11"/>
      <c r="F371" s="11"/>
      <c r="G371" s="11"/>
      <c r="H371" s="11"/>
      <c r="I371" s="12"/>
    </row>
    <row r="372" spans="1:9" x14ac:dyDescent="0.25">
      <c r="A372" s="13"/>
      <c r="B372" s="25" t="s">
        <v>880</v>
      </c>
      <c r="C372" s="25"/>
      <c r="D372" s="25"/>
      <c r="E372" s="25"/>
      <c r="F372" s="14"/>
      <c r="G372" s="14"/>
      <c r="H372" s="14"/>
      <c r="I372" s="15"/>
    </row>
    <row r="373" spans="1:9" ht="22.5" x14ac:dyDescent="0.25">
      <c r="A373" s="4">
        <v>1</v>
      </c>
      <c r="B373" s="5" t="s">
        <v>881</v>
      </c>
      <c r="C373" s="5" t="s">
        <v>882</v>
      </c>
      <c r="D373" s="5" t="s">
        <v>883</v>
      </c>
      <c r="E373" s="5">
        <v>1375700</v>
      </c>
      <c r="F373" s="5">
        <v>330900</v>
      </c>
      <c r="G373" s="5">
        <v>0</v>
      </c>
      <c r="H373" s="5">
        <v>0</v>
      </c>
      <c r="I373" s="6">
        <v>0</v>
      </c>
    </row>
    <row r="374" spans="1:9" x14ac:dyDescent="0.25">
      <c r="A374" s="4">
        <v>2</v>
      </c>
      <c r="B374" s="5" t="s">
        <v>884</v>
      </c>
      <c r="C374" s="5" t="s">
        <v>885</v>
      </c>
      <c r="D374" s="5" t="s">
        <v>886</v>
      </c>
      <c r="E374" s="5">
        <v>697900</v>
      </c>
      <c r="F374" s="5">
        <v>72200</v>
      </c>
      <c r="G374" s="5">
        <v>0</v>
      </c>
      <c r="H374" s="5">
        <v>0</v>
      </c>
      <c r="I374" s="6">
        <v>0</v>
      </c>
    </row>
    <row r="375" spans="1:9" x14ac:dyDescent="0.25">
      <c r="A375" s="4">
        <v>3</v>
      </c>
      <c r="B375" s="5" t="s">
        <v>887</v>
      </c>
      <c r="C375" s="5" t="s">
        <v>888</v>
      </c>
      <c r="D375" s="5" t="s">
        <v>889</v>
      </c>
      <c r="E375" s="5">
        <v>20726400</v>
      </c>
      <c r="F375" s="5">
        <v>77100</v>
      </c>
      <c r="G375" s="5">
        <v>2977.3</v>
      </c>
      <c r="H375" s="5">
        <v>73</v>
      </c>
      <c r="I375" s="6">
        <v>0</v>
      </c>
    </row>
    <row r="376" spans="1:9" x14ac:dyDescent="0.25">
      <c r="A376" s="4">
        <v>4</v>
      </c>
      <c r="B376" s="5" t="s">
        <v>890</v>
      </c>
      <c r="C376" s="5" t="s">
        <v>888</v>
      </c>
      <c r="D376" s="5" t="s">
        <v>891</v>
      </c>
      <c r="E376" s="5">
        <v>6360100</v>
      </c>
      <c r="F376" s="5">
        <v>662600</v>
      </c>
      <c r="G376" s="5">
        <v>815.3</v>
      </c>
      <c r="H376" s="5">
        <v>66.400000000000006</v>
      </c>
      <c r="I376" s="6">
        <v>0</v>
      </c>
    </row>
    <row r="377" spans="1:9" x14ac:dyDescent="0.25">
      <c r="A377" s="4">
        <v>5</v>
      </c>
      <c r="B377" s="5" t="s">
        <v>880</v>
      </c>
      <c r="C377" s="5" t="s">
        <v>892</v>
      </c>
      <c r="D377" s="5" t="s">
        <v>893</v>
      </c>
      <c r="E377" s="5">
        <v>590100</v>
      </c>
      <c r="F377" s="5">
        <v>178500</v>
      </c>
      <c r="G377" s="5">
        <v>0</v>
      </c>
      <c r="H377" s="5">
        <v>0</v>
      </c>
      <c r="I377" s="6">
        <v>0</v>
      </c>
    </row>
    <row r="378" spans="1:9" ht="22.5" x14ac:dyDescent="0.25">
      <c r="A378" s="4">
        <v>6</v>
      </c>
      <c r="B378" s="5" t="s">
        <v>894</v>
      </c>
      <c r="C378" s="5" t="s">
        <v>154</v>
      </c>
      <c r="D378" s="5" t="s">
        <v>895</v>
      </c>
      <c r="E378" s="5">
        <v>6654900</v>
      </c>
      <c r="F378" s="5">
        <v>709400</v>
      </c>
      <c r="G378" s="5">
        <v>697.8</v>
      </c>
      <c r="H378" s="5">
        <v>0</v>
      </c>
      <c r="I378" s="6">
        <v>0</v>
      </c>
    </row>
    <row r="379" spans="1:9" ht="22.5" x14ac:dyDescent="0.25">
      <c r="A379" s="4">
        <v>7</v>
      </c>
      <c r="B379" s="5" t="s">
        <v>896</v>
      </c>
      <c r="C379" s="5" t="s">
        <v>897</v>
      </c>
      <c r="D379" s="5" t="s">
        <v>898</v>
      </c>
      <c r="E379" s="5">
        <v>1700</v>
      </c>
      <c r="F379" s="5">
        <v>0</v>
      </c>
      <c r="G379" s="5">
        <v>0</v>
      </c>
      <c r="H379" s="5">
        <v>0</v>
      </c>
      <c r="I379" s="6">
        <v>0</v>
      </c>
    </row>
    <row r="380" spans="1:9" ht="22.5" x14ac:dyDescent="0.25">
      <c r="A380" s="4">
        <v>8</v>
      </c>
      <c r="B380" s="5" t="s">
        <v>899</v>
      </c>
      <c r="C380" s="5" t="s">
        <v>897</v>
      </c>
      <c r="D380" s="5" t="s">
        <v>900</v>
      </c>
      <c r="E380" s="5">
        <v>2247900</v>
      </c>
      <c r="F380" s="5">
        <v>27400</v>
      </c>
      <c r="G380" s="5">
        <v>0</v>
      </c>
      <c r="H380" s="5">
        <v>0</v>
      </c>
      <c r="I380" s="6">
        <v>0</v>
      </c>
    </row>
    <row r="381" spans="1:9" x14ac:dyDescent="0.25">
      <c r="A381" s="7"/>
      <c r="B381" s="8" t="s">
        <v>12</v>
      </c>
      <c r="C381" s="8"/>
      <c r="D381" s="8"/>
      <c r="E381" s="8">
        <f>SUMIF(E373:E380,"&gt;0")</f>
        <v>38654700</v>
      </c>
      <c r="F381" s="8">
        <f>SUMIF(F373:F380,"&gt;0")</f>
        <v>2058100</v>
      </c>
      <c r="G381" s="8">
        <f>SUMIF(G373:G380,"&gt;0")</f>
        <v>4490.4000000000005</v>
      </c>
      <c r="H381" s="8">
        <f>SUMIF(H373:H380,"&gt;0")</f>
        <v>139.4</v>
      </c>
      <c r="I381" s="9">
        <f>SUMIF(I373:I380,"&gt;0")</f>
        <v>0</v>
      </c>
    </row>
    <row r="382" spans="1:9" x14ac:dyDescent="0.25">
      <c r="A382" s="10"/>
      <c r="B382" s="11"/>
      <c r="C382" s="11"/>
      <c r="D382" s="11"/>
      <c r="E382" s="11"/>
      <c r="F382" s="11"/>
      <c r="G382" s="11"/>
      <c r="H382" s="11"/>
      <c r="I382" s="12"/>
    </row>
    <row r="383" spans="1:9" x14ac:dyDescent="0.25">
      <c r="A383" s="13"/>
      <c r="B383" s="25" t="s">
        <v>901</v>
      </c>
      <c r="C383" s="25"/>
      <c r="D383" s="25"/>
      <c r="E383" s="25"/>
      <c r="F383" s="14"/>
      <c r="G383" s="14"/>
      <c r="H383" s="14"/>
      <c r="I383" s="15"/>
    </row>
    <row r="384" spans="1:9" x14ac:dyDescent="0.25">
      <c r="A384" s="4">
        <v>1</v>
      </c>
      <c r="B384" s="5" t="s">
        <v>902</v>
      </c>
      <c r="C384" s="5" t="s">
        <v>903</v>
      </c>
      <c r="D384" s="5" t="s">
        <v>904</v>
      </c>
      <c r="E384" s="5">
        <v>119712200</v>
      </c>
      <c r="F384" s="5">
        <v>1298400</v>
      </c>
      <c r="G384" s="5">
        <v>26582.6</v>
      </c>
      <c r="H384" s="5">
        <v>1318.8</v>
      </c>
      <c r="I384" s="6">
        <v>54932</v>
      </c>
    </row>
    <row r="385" spans="1:9" x14ac:dyDescent="0.25">
      <c r="A385" s="4">
        <v>2</v>
      </c>
      <c r="B385" s="5" t="s">
        <v>905</v>
      </c>
      <c r="C385" s="5" t="s">
        <v>906</v>
      </c>
      <c r="D385" s="5" t="s">
        <v>907</v>
      </c>
      <c r="E385" s="5">
        <v>333985700</v>
      </c>
      <c r="F385" s="5">
        <v>1600600</v>
      </c>
      <c r="G385" s="5">
        <v>61550.400000000001</v>
      </c>
      <c r="H385" s="5">
        <v>5146.8</v>
      </c>
      <c r="I385" s="6">
        <v>56412</v>
      </c>
    </row>
    <row r="386" spans="1:9" ht="22.5" x14ac:dyDescent="0.25">
      <c r="A386" s="4">
        <v>3</v>
      </c>
      <c r="B386" s="5" t="s">
        <v>908</v>
      </c>
      <c r="C386" s="5" t="s">
        <v>909</v>
      </c>
      <c r="D386" s="5" t="s">
        <v>910</v>
      </c>
      <c r="E386" s="5">
        <v>1462300</v>
      </c>
      <c r="F386" s="5">
        <v>0</v>
      </c>
      <c r="G386" s="5">
        <v>0</v>
      </c>
      <c r="H386" s="5">
        <v>0</v>
      </c>
      <c r="I386" s="6">
        <v>0</v>
      </c>
    </row>
    <row r="387" spans="1:9" x14ac:dyDescent="0.25">
      <c r="A387" s="4">
        <v>4</v>
      </c>
      <c r="B387" s="5" t="s">
        <v>911</v>
      </c>
      <c r="C387" s="5" t="s">
        <v>217</v>
      </c>
      <c r="D387" s="5" t="s">
        <v>912</v>
      </c>
      <c r="E387" s="5">
        <v>6040300</v>
      </c>
      <c r="F387" s="5">
        <v>0</v>
      </c>
      <c r="G387" s="5">
        <v>0</v>
      </c>
      <c r="H387" s="5">
        <v>0</v>
      </c>
      <c r="I387" s="6">
        <v>0</v>
      </c>
    </row>
    <row r="388" spans="1:9" x14ac:dyDescent="0.25">
      <c r="A388" s="4">
        <v>5</v>
      </c>
      <c r="B388" s="5" t="s">
        <v>913</v>
      </c>
      <c r="C388" s="5" t="s">
        <v>914</v>
      </c>
      <c r="D388" s="5" t="s">
        <v>915</v>
      </c>
      <c r="E388" s="5">
        <v>18041100</v>
      </c>
      <c r="F388" s="5">
        <v>3132300</v>
      </c>
      <c r="G388" s="5">
        <v>21927.9</v>
      </c>
      <c r="H388" s="5">
        <v>1362.7</v>
      </c>
      <c r="I388" s="6">
        <v>58787</v>
      </c>
    </row>
    <row r="389" spans="1:9" x14ac:dyDescent="0.25">
      <c r="A389" s="4">
        <v>6</v>
      </c>
      <c r="B389" s="5" t="s">
        <v>916</v>
      </c>
      <c r="C389" s="5" t="s">
        <v>917</v>
      </c>
      <c r="D389" s="5" t="s">
        <v>918</v>
      </c>
      <c r="E389" s="5">
        <v>81709800</v>
      </c>
      <c r="F389" s="5">
        <v>3315000</v>
      </c>
      <c r="G389" s="5">
        <v>14482.9</v>
      </c>
      <c r="H389" s="5">
        <v>76.099999999999994</v>
      </c>
      <c r="I389" s="6">
        <v>21900</v>
      </c>
    </row>
    <row r="390" spans="1:9" ht="22.5" x14ac:dyDescent="0.25">
      <c r="A390" s="4">
        <v>7</v>
      </c>
      <c r="B390" s="5" t="s">
        <v>919</v>
      </c>
      <c r="C390" s="5" t="s">
        <v>920</v>
      </c>
      <c r="D390" s="5" t="s">
        <v>921</v>
      </c>
      <c r="E390" s="5">
        <v>3793600</v>
      </c>
      <c r="F390" s="5">
        <v>576200</v>
      </c>
      <c r="G390" s="5">
        <v>10273.5</v>
      </c>
      <c r="H390" s="5">
        <v>23.8</v>
      </c>
      <c r="I390" s="6">
        <v>7760</v>
      </c>
    </row>
    <row r="391" spans="1:9" x14ac:dyDescent="0.25">
      <c r="A391" s="4">
        <v>8</v>
      </c>
      <c r="B391" s="5" t="s">
        <v>922</v>
      </c>
      <c r="C391" s="5" t="s">
        <v>923</v>
      </c>
      <c r="D391" s="5" t="s">
        <v>924</v>
      </c>
      <c r="E391" s="5">
        <v>87894500</v>
      </c>
      <c r="F391" s="5">
        <v>2583400</v>
      </c>
      <c r="G391" s="5">
        <v>33247.699999999997</v>
      </c>
      <c r="H391" s="5">
        <v>112.8</v>
      </c>
      <c r="I391" s="6">
        <v>85853</v>
      </c>
    </row>
    <row r="392" spans="1:9" x14ac:dyDescent="0.25">
      <c r="A392" s="4">
        <v>9</v>
      </c>
      <c r="B392" s="5" t="s">
        <v>925</v>
      </c>
      <c r="C392" s="5" t="s">
        <v>926</v>
      </c>
      <c r="D392" s="5" t="s">
        <v>927</v>
      </c>
      <c r="E392" s="5">
        <v>123862100</v>
      </c>
      <c r="F392" s="5">
        <v>0</v>
      </c>
      <c r="G392" s="5">
        <v>13561.1</v>
      </c>
      <c r="H392" s="5">
        <v>144.6</v>
      </c>
      <c r="I392" s="6">
        <v>18203</v>
      </c>
    </row>
    <row r="393" spans="1:9" ht="22.5" x14ac:dyDescent="0.25">
      <c r="A393" s="4">
        <v>10</v>
      </c>
      <c r="B393" s="5" t="s">
        <v>928</v>
      </c>
      <c r="C393" s="5" t="s">
        <v>929</v>
      </c>
      <c r="D393" s="5" t="s">
        <v>930</v>
      </c>
      <c r="E393" s="5">
        <v>40971800</v>
      </c>
      <c r="F393" s="5">
        <v>5372000</v>
      </c>
      <c r="G393" s="5">
        <v>13802.2</v>
      </c>
      <c r="H393" s="5">
        <v>609.79999999999995</v>
      </c>
      <c r="I393" s="6">
        <v>16924</v>
      </c>
    </row>
    <row r="394" spans="1:9" ht="22.5" x14ac:dyDescent="0.25">
      <c r="A394" s="4">
        <v>11</v>
      </c>
      <c r="B394" s="5" t="s">
        <v>931</v>
      </c>
      <c r="C394" s="5" t="s">
        <v>932</v>
      </c>
      <c r="D394" s="5" t="s">
        <v>933</v>
      </c>
      <c r="E394" s="5">
        <v>46555500</v>
      </c>
      <c r="F394" s="5">
        <v>5061400</v>
      </c>
      <c r="G394" s="5">
        <v>11116.5</v>
      </c>
      <c r="H394" s="5">
        <v>3278.5</v>
      </c>
      <c r="I394" s="6">
        <v>20696</v>
      </c>
    </row>
    <row r="395" spans="1:9" x14ac:dyDescent="0.25">
      <c r="A395" s="4">
        <v>12</v>
      </c>
      <c r="B395" s="5" t="s">
        <v>934</v>
      </c>
      <c r="C395" s="5" t="s">
        <v>935</v>
      </c>
      <c r="D395" s="5" t="s">
        <v>936</v>
      </c>
      <c r="E395" s="5">
        <v>109815200</v>
      </c>
      <c r="F395" s="5">
        <v>5828400</v>
      </c>
      <c r="G395" s="5">
        <v>24876.400000000001</v>
      </c>
      <c r="H395" s="5">
        <v>270.5</v>
      </c>
      <c r="I395" s="6">
        <v>54635</v>
      </c>
    </row>
    <row r="396" spans="1:9" x14ac:dyDescent="0.25">
      <c r="A396" s="4">
        <v>13</v>
      </c>
      <c r="B396" s="5" t="s">
        <v>937</v>
      </c>
      <c r="C396" s="5" t="s">
        <v>938</v>
      </c>
      <c r="D396" s="5" t="s">
        <v>939</v>
      </c>
      <c r="E396" s="5">
        <v>91500</v>
      </c>
      <c r="F396" s="5">
        <v>0</v>
      </c>
      <c r="G396" s="5">
        <v>0</v>
      </c>
      <c r="H396" s="5">
        <v>0</v>
      </c>
      <c r="I396" s="6">
        <v>0</v>
      </c>
    </row>
    <row r="397" spans="1:9" x14ac:dyDescent="0.25">
      <c r="A397" s="4">
        <v>14</v>
      </c>
      <c r="B397" s="5" t="s">
        <v>940</v>
      </c>
      <c r="C397" s="5" t="s">
        <v>941</v>
      </c>
      <c r="D397" s="5" t="s">
        <v>942</v>
      </c>
      <c r="E397" s="5">
        <v>150500</v>
      </c>
      <c r="F397" s="5">
        <v>0</v>
      </c>
      <c r="G397" s="5">
        <v>0</v>
      </c>
      <c r="H397" s="5">
        <v>0</v>
      </c>
      <c r="I397" s="6">
        <v>0</v>
      </c>
    </row>
    <row r="398" spans="1:9" x14ac:dyDescent="0.25">
      <c r="A398" s="4">
        <v>15</v>
      </c>
      <c r="B398" s="5" t="s">
        <v>943</v>
      </c>
      <c r="C398" s="5" t="s">
        <v>944</v>
      </c>
      <c r="D398" s="5" t="s">
        <v>945</v>
      </c>
      <c r="E398" s="5">
        <v>124319000</v>
      </c>
      <c r="F398" s="5">
        <v>0</v>
      </c>
      <c r="G398" s="5">
        <v>17834.8</v>
      </c>
      <c r="H398" s="5">
        <v>1042.4000000000001</v>
      </c>
      <c r="I398" s="6">
        <v>62526</v>
      </c>
    </row>
    <row r="399" spans="1:9" x14ac:dyDescent="0.25">
      <c r="A399" s="4">
        <v>16</v>
      </c>
      <c r="B399" s="5" t="s">
        <v>946</v>
      </c>
      <c r="C399" s="5" t="s">
        <v>947</v>
      </c>
      <c r="D399" s="5" t="s">
        <v>948</v>
      </c>
      <c r="E399" s="5">
        <v>43577900</v>
      </c>
      <c r="F399" s="5">
        <v>0</v>
      </c>
      <c r="G399" s="5">
        <v>10346.6</v>
      </c>
      <c r="H399" s="5">
        <v>5947.1</v>
      </c>
      <c r="I399" s="6">
        <v>59708</v>
      </c>
    </row>
    <row r="400" spans="1:9" ht="22.5" x14ac:dyDescent="0.25">
      <c r="A400" s="4">
        <v>17</v>
      </c>
      <c r="B400" s="5" t="s">
        <v>949</v>
      </c>
      <c r="C400" s="5" t="s">
        <v>950</v>
      </c>
      <c r="D400" s="5" t="s">
        <v>951</v>
      </c>
      <c r="E400" s="5">
        <v>7212600</v>
      </c>
      <c r="F400" s="5">
        <v>0</v>
      </c>
      <c r="G400" s="5">
        <v>0</v>
      </c>
      <c r="H400" s="5">
        <v>0</v>
      </c>
      <c r="I400" s="6">
        <v>0</v>
      </c>
    </row>
    <row r="401" spans="1:9" x14ac:dyDescent="0.25">
      <c r="A401" s="4">
        <v>18</v>
      </c>
      <c r="B401" s="5" t="s">
        <v>952</v>
      </c>
      <c r="C401" s="5" t="s">
        <v>953</v>
      </c>
      <c r="D401" s="5" t="s">
        <v>954</v>
      </c>
      <c r="E401" s="5">
        <v>71900</v>
      </c>
      <c r="F401" s="5">
        <v>0</v>
      </c>
      <c r="G401" s="5">
        <v>0</v>
      </c>
      <c r="H401" s="5">
        <v>0</v>
      </c>
      <c r="I401" s="6">
        <v>0</v>
      </c>
    </row>
    <row r="402" spans="1:9" x14ac:dyDescent="0.25">
      <c r="A402" s="4">
        <v>19</v>
      </c>
      <c r="B402" s="5" t="s">
        <v>955</v>
      </c>
      <c r="C402" s="5" t="s">
        <v>956</v>
      </c>
      <c r="D402" s="5" t="s">
        <v>957</v>
      </c>
      <c r="E402" s="5">
        <v>32515200</v>
      </c>
      <c r="F402" s="5">
        <v>1845600</v>
      </c>
      <c r="G402" s="5">
        <v>5657</v>
      </c>
      <c r="H402" s="5">
        <v>0</v>
      </c>
      <c r="I402" s="6">
        <v>8582</v>
      </c>
    </row>
    <row r="403" spans="1:9" x14ac:dyDescent="0.25">
      <c r="A403" s="4">
        <v>20</v>
      </c>
      <c r="B403" s="5" t="s">
        <v>958</v>
      </c>
      <c r="C403" s="5" t="s">
        <v>959</v>
      </c>
      <c r="D403" s="5" t="s">
        <v>960</v>
      </c>
      <c r="E403" s="5">
        <v>3859100</v>
      </c>
      <c r="F403" s="5">
        <v>3552700</v>
      </c>
      <c r="G403" s="5">
        <v>8275.4</v>
      </c>
      <c r="H403" s="5">
        <v>0</v>
      </c>
      <c r="I403" s="6">
        <v>14339</v>
      </c>
    </row>
    <row r="404" spans="1:9" x14ac:dyDescent="0.25">
      <c r="A404" s="4">
        <v>21</v>
      </c>
      <c r="B404" s="5" t="s">
        <v>961</v>
      </c>
      <c r="C404" s="5" t="s">
        <v>962</v>
      </c>
      <c r="D404" s="5" t="s">
        <v>963</v>
      </c>
      <c r="E404" s="5">
        <v>20900200</v>
      </c>
      <c r="F404" s="5">
        <v>575800</v>
      </c>
      <c r="G404" s="5">
        <v>9248.5</v>
      </c>
      <c r="H404" s="5">
        <v>462.7</v>
      </c>
      <c r="I404" s="6">
        <v>9896</v>
      </c>
    </row>
    <row r="405" spans="1:9" x14ac:dyDescent="0.25">
      <c r="A405" s="4">
        <v>22</v>
      </c>
      <c r="B405" s="5" t="s">
        <v>964</v>
      </c>
      <c r="C405" s="5" t="s">
        <v>965</v>
      </c>
      <c r="D405" s="5" t="s">
        <v>966</v>
      </c>
      <c r="E405" s="5">
        <v>85968200</v>
      </c>
      <c r="F405" s="5">
        <v>518300</v>
      </c>
      <c r="G405" s="5">
        <v>18952.400000000001</v>
      </c>
      <c r="H405" s="5">
        <v>7.5</v>
      </c>
      <c r="I405" s="6">
        <v>53696</v>
      </c>
    </row>
    <row r="406" spans="1:9" x14ac:dyDescent="0.25">
      <c r="A406" s="4">
        <v>23</v>
      </c>
      <c r="B406" s="5" t="s">
        <v>967</v>
      </c>
      <c r="C406" s="5" t="s">
        <v>968</v>
      </c>
      <c r="D406" s="5" t="s">
        <v>969</v>
      </c>
      <c r="E406" s="5">
        <v>3305200</v>
      </c>
      <c r="F406" s="5">
        <v>0</v>
      </c>
      <c r="G406" s="5">
        <v>22334.1</v>
      </c>
      <c r="H406" s="5">
        <v>371.7</v>
      </c>
      <c r="I406" s="6">
        <v>1656079</v>
      </c>
    </row>
    <row r="407" spans="1:9" x14ac:dyDescent="0.25">
      <c r="A407" s="4">
        <v>24</v>
      </c>
      <c r="B407" s="5" t="s">
        <v>970</v>
      </c>
      <c r="C407" s="5" t="s">
        <v>971</v>
      </c>
      <c r="D407" s="5" t="s">
        <v>972</v>
      </c>
      <c r="E407" s="5">
        <v>46240800</v>
      </c>
      <c r="F407" s="5">
        <v>648900</v>
      </c>
      <c r="G407" s="5">
        <v>14008.3</v>
      </c>
      <c r="H407" s="5">
        <v>0</v>
      </c>
      <c r="I407" s="6">
        <v>18258</v>
      </c>
    </row>
    <row r="408" spans="1:9" x14ac:dyDescent="0.25">
      <c r="A408" s="4">
        <v>25</v>
      </c>
      <c r="B408" s="5" t="s">
        <v>973</v>
      </c>
      <c r="C408" s="5" t="s">
        <v>974</v>
      </c>
      <c r="D408" s="5" t="s">
        <v>975</v>
      </c>
      <c r="E408" s="5">
        <v>616800</v>
      </c>
      <c r="F408" s="5">
        <v>1317100</v>
      </c>
      <c r="G408" s="5">
        <v>2703.2</v>
      </c>
      <c r="H408" s="5">
        <v>0</v>
      </c>
      <c r="I408" s="6">
        <v>4753</v>
      </c>
    </row>
    <row r="409" spans="1:9" x14ac:dyDescent="0.25">
      <c r="A409" s="4">
        <v>26</v>
      </c>
      <c r="B409" s="5" t="s">
        <v>976</v>
      </c>
      <c r="C409" s="5" t="s">
        <v>977</v>
      </c>
      <c r="D409" s="5" t="s">
        <v>978</v>
      </c>
      <c r="E409" s="5">
        <v>8318100</v>
      </c>
      <c r="F409" s="5">
        <v>52100</v>
      </c>
      <c r="G409" s="5">
        <v>10970.4</v>
      </c>
      <c r="H409" s="5">
        <v>0</v>
      </c>
      <c r="I409" s="6">
        <v>30293</v>
      </c>
    </row>
    <row r="410" spans="1:9" x14ac:dyDescent="0.25">
      <c r="A410" s="4">
        <v>27</v>
      </c>
      <c r="B410" s="5" t="s">
        <v>979</v>
      </c>
      <c r="C410" s="5" t="s">
        <v>980</v>
      </c>
      <c r="D410" s="5" t="s">
        <v>981</v>
      </c>
      <c r="E410" s="5">
        <v>84920000</v>
      </c>
      <c r="F410" s="5">
        <v>2429900</v>
      </c>
      <c r="G410" s="5">
        <v>10052.799999999999</v>
      </c>
      <c r="H410" s="5">
        <v>53</v>
      </c>
      <c r="I410" s="6">
        <v>96185</v>
      </c>
    </row>
    <row r="411" spans="1:9" x14ac:dyDescent="0.25">
      <c r="A411" s="4">
        <v>28</v>
      </c>
      <c r="B411" s="5" t="s">
        <v>982</v>
      </c>
      <c r="C411" s="5" t="s">
        <v>983</v>
      </c>
      <c r="D411" s="5" t="s">
        <v>984</v>
      </c>
      <c r="E411" s="5">
        <v>7966400</v>
      </c>
      <c r="F411" s="5">
        <v>1240800</v>
      </c>
      <c r="G411" s="5">
        <v>11241.6</v>
      </c>
      <c r="H411" s="5">
        <v>38.200000000000003</v>
      </c>
      <c r="I411" s="6">
        <v>1902.4</v>
      </c>
    </row>
    <row r="412" spans="1:9" x14ac:dyDescent="0.25">
      <c r="A412" s="4">
        <v>29</v>
      </c>
      <c r="B412" s="5" t="s">
        <v>985</v>
      </c>
      <c r="C412" s="5" t="s">
        <v>986</v>
      </c>
      <c r="D412" s="5" t="s">
        <v>987</v>
      </c>
      <c r="E412" s="5">
        <v>3591100</v>
      </c>
      <c r="F412" s="5">
        <v>2022800</v>
      </c>
      <c r="G412" s="5">
        <v>14002.5</v>
      </c>
      <c r="H412" s="5">
        <v>85</v>
      </c>
      <c r="I412" s="6">
        <v>26694</v>
      </c>
    </row>
    <row r="413" spans="1:9" x14ac:dyDescent="0.25">
      <c r="A413" s="4">
        <v>30</v>
      </c>
      <c r="B413" s="5" t="s">
        <v>988</v>
      </c>
      <c r="C413" s="5" t="s">
        <v>989</v>
      </c>
      <c r="D413" s="5" t="s">
        <v>990</v>
      </c>
      <c r="E413" s="5">
        <v>2655500</v>
      </c>
      <c r="F413" s="5">
        <v>123600</v>
      </c>
      <c r="G413" s="5">
        <v>917.2</v>
      </c>
      <c r="H413" s="5">
        <v>0</v>
      </c>
      <c r="I413" s="6">
        <v>1619</v>
      </c>
    </row>
    <row r="414" spans="1:9" x14ac:dyDescent="0.25">
      <c r="A414" s="4">
        <v>31</v>
      </c>
      <c r="B414" s="5" t="s">
        <v>991</v>
      </c>
      <c r="C414" s="5" t="s">
        <v>992</v>
      </c>
      <c r="D414" s="5" t="s">
        <v>993</v>
      </c>
      <c r="E414" s="5">
        <v>38998000</v>
      </c>
      <c r="F414" s="5">
        <v>702100</v>
      </c>
      <c r="G414" s="5">
        <v>16429.900000000001</v>
      </c>
      <c r="H414" s="5">
        <v>36.6</v>
      </c>
      <c r="I414" s="6">
        <v>61894</v>
      </c>
    </row>
    <row r="415" spans="1:9" x14ac:dyDescent="0.25">
      <c r="A415" s="4">
        <v>32</v>
      </c>
      <c r="B415" s="5" t="s">
        <v>994</v>
      </c>
      <c r="C415" s="5" t="s">
        <v>995</v>
      </c>
      <c r="D415" s="5" t="s">
        <v>996</v>
      </c>
      <c r="E415" s="5">
        <v>26580970</v>
      </c>
      <c r="F415" s="5">
        <v>1429700</v>
      </c>
      <c r="G415" s="5">
        <v>6376.9</v>
      </c>
      <c r="H415" s="5">
        <v>0</v>
      </c>
      <c r="I415" s="6">
        <v>2800</v>
      </c>
    </row>
    <row r="416" spans="1:9" x14ac:dyDescent="0.25">
      <c r="A416" s="4">
        <v>33</v>
      </c>
      <c r="B416" s="5" t="s">
        <v>997</v>
      </c>
      <c r="C416" s="5" t="s">
        <v>998</v>
      </c>
      <c r="D416" s="5" t="s">
        <v>999</v>
      </c>
      <c r="E416" s="5">
        <v>36475100</v>
      </c>
      <c r="F416" s="5">
        <v>58749800</v>
      </c>
      <c r="G416" s="5">
        <v>9507.9</v>
      </c>
      <c r="H416" s="5">
        <v>61.6</v>
      </c>
      <c r="I416" s="6">
        <v>2394</v>
      </c>
    </row>
    <row r="417" spans="1:9" x14ac:dyDescent="0.25">
      <c r="A417" s="4">
        <v>34</v>
      </c>
      <c r="B417" s="5" t="s">
        <v>1000</v>
      </c>
      <c r="C417" s="5" t="s">
        <v>1001</v>
      </c>
      <c r="D417" s="5" t="s">
        <v>1002</v>
      </c>
      <c r="E417" s="5">
        <v>20270800</v>
      </c>
      <c r="F417" s="5">
        <v>924800</v>
      </c>
      <c r="G417" s="5">
        <v>9233</v>
      </c>
      <c r="H417" s="5">
        <v>73.599999999999994</v>
      </c>
      <c r="I417" s="6">
        <v>12319</v>
      </c>
    </row>
    <row r="418" spans="1:9" x14ac:dyDescent="0.25">
      <c r="A418" s="4">
        <v>35</v>
      </c>
      <c r="B418" s="5" t="s">
        <v>1003</v>
      </c>
      <c r="C418" s="5" t="s">
        <v>1004</v>
      </c>
      <c r="D418" s="5" t="s">
        <v>1005</v>
      </c>
      <c r="E418" s="5">
        <v>9800</v>
      </c>
      <c r="F418" s="5">
        <v>0</v>
      </c>
      <c r="G418" s="5">
        <v>0</v>
      </c>
      <c r="H418" s="5">
        <v>0</v>
      </c>
      <c r="I418" s="6">
        <v>0</v>
      </c>
    </row>
    <row r="419" spans="1:9" x14ac:dyDescent="0.25">
      <c r="A419" s="4">
        <v>36</v>
      </c>
      <c r="B419" s="5" t="s">
        <v>1006</v>
      </c>
      <c r="C419" s="5" t="s">
        <v>1007</v>
      </c>
      <c r="D419" s="5" t="s">
        <v>1008</v>
      </c>
      <c r="E419" s="5">
        <v>3092500</v>
      </c>
      <c r="F419" s="5">
        <v>0</v>
      </c>
      <c r="G419" s="5">
        <v>0</v>
      </c>
      <c r="H419" s="5">
        <v>0</v>
      </c>
      <c r="I419" s="6">
        <v>0</v>
      </c>
    </row>
    <row r="420" spans="1:9" x14ac:dyDescent="0.25">
      <c r="A420" s="4">
        <v>37</v>
      </c>
      <c r="B420" s="5" t="s">
        <v>1009</v>
      </c>
      <c r="C420" s="5" t="s">
        <v>1010</v>
      </c>
      <c r="D420" s="5" t="s">
        <v>1011</v>
      </c>
      <c r="E420" s="5">
        <v>3382800</v>
      </c>
      <c r="F420" s="5">
        <v>0</v>
      </c>
      <c r="G420" s="5">
        <v>0</v>
      </c>
      <c r="H420" s="5">
        <v>0</v>
      </c>
      <c r="I420" s="6">
        <v>0</v>
      </c>
    </row>
    <row r="421" spans="1:9" x14ac:dyDescent="0.25">
      <c r="A421" s="4">
        <v>38</v>
      </c>
      <c r="B421" s="5" t="s">
        <v>1012</v>
      </c>
      <c r="C421" s="5" t="s">
        <v>1013</v>
      </c>
      <c r="D421" s="5" t="s">
        <v>1014</v>
      </c>
      <c r="E421" s="5">
        <v>10516000</v>
      </c>
      <c r="F421" s="5">
        <v>0</v>
      </c>
      <c r="G421" s="5">
        <v>6824.7</v>
      </c>
      <c r="H421" s="5">
        <v>67.599999999999994</v>
      </c>
      <c r="I421" s="6">
        <v>958978</v>
      </c>
    </row>
    <row r="422" spans="1:9" x14ac:dyDescent="0.25">
      <c r="A422" s="4">
        <v>39</v>
      </c>
      <c r="B422" s="5" t="s">
        <v>1015</v>
      </c>
      <c r="C422" s="5" t="s">
        <v>1016</v>
      </c>
      <c r="D422" s="5" t="s">
        <v>1017</v>
      </c>
      <c r="E422" s="5">
        <v>4194900</v>
      </c>
      <c r="F422" s="5">
        <v>45600</v>
      </c>
      <c r="G422" s="5">
        <v>4363</v>
      </c>
      <c r="H422" s="5">
        <v>387.6</v>
      </c>
      <c r="I422" s="6">
        <v>6921</v>
      </c>
    </row>
    <row r="423" spans="1:9" ht="22.5" x14ac:dyDescent="0.25">
      <c r="A423" s="4">
        <v>40</v>
      </c>
      <c r="B423" s="5" t="s">
        <v>1018</v>
      </c>
      <c r="C423" s="5" t="s">
        <v>1019</v>
      </c>
      <c r="D423" s="5" t="s">
        <v>1020</v>
      </c>
      <c r="E423" s="5">
        <v>84202000</v>
      </c>
      <c r="F423" s="5">
        <v>0</v>
      </c>
      <c r="G423" s="5">
        <v>2768.4</v>
      </c>
      <c r="H423" s="5">
        <v>318</v>
      </c>
      <c r="I423" s="6">
        <v>0</v>
      </c>
    </row>
    <row r="424" spans="1:9" x14ac:dyDescent="0.25">
      <c r="A424" s="4">
        <v>41</v>
      </c>
      <c r="B424" s="5" t="s">
        <v>1021</v>
      </c>
      <c r="C424" s="5" t="s">
        <v>1022</v>
      </c>
      <c r="D424" s="5" t="s">
        <v>1023</v>
      </c>
      <c r="E424" s="5">
        <v>10774600</v>
      </c>
      <c r="F424" s="5">
        <v>0</v>
      </c>
      <c r="G424" s="5">
        <v>8854.9</v>
      </c>
      <c r="H424" s="5">
        <v>2379.8000000000002</v>
      </c>
      <c r="I424" s="6">
        <v>0</v>
      </c>
    </row>
    <row r="425" spans="1:9" x14ac:dyDescent="0.25">
      <c r="A425" s="4">
        <v>42</v>
      </c>
      <c r="B425" s="5" t="s">
        <v>1024</v>
      </c>
      <c r="C425" s="5" t="s">
        <v>1025</v>
      </c>
      <c r="D425" s="5" t="s">
        <v>1026</v>
      </c>
      <c r="E425" s="5">
        <v>13297900</v>
      </c>
      <c r="F425" s="5">
        <v>0</v>
      </c>
      <c r="G425" s="5">
        <v>0</v>
      </c>
      <c r="H425" s="5">
        <v>0</v>
      </c>
      <c r="I425" s="6">
        <v>0</v>
      </c>
    </row>
    <row r="426" spans="1:9" x14ac:dyDescent="0.25">
      <c r="A426" s="4">
        <v>43</v>
      </c>
      <c r="B426" s="5" t="s">
        <v>1027</v>
      </c>
      <c r="C426" s="5" t="s">
        <v>1028</v>
      </c>
      <c r="D426" s="5" t="s">
        <v>1029</v>
      </c>
      <c r="E426" s="5">
        <v>1345000</v>
      </c>
      <c r="F426" s="5">
        <v>0</v>
      </c>
      <c r="G426" s="5">
        <v>648</v>
      </c>
      <c r="H426" s="5">
        <v>0</v>
      </c>
      <c r="I426" s="6">
        <v>0</v>
      </c>
    </row>
    <row r="427" spans="1:9" x14ac:dyDescent="0.25">
      <c r="A427" s="4">
        <v>44</v>
      </c>
      <c r="B427" s="5" t="s">
        <v>1030</v>
      </c>
      <c r="C427" s="5" t="s">
        <v>1031</v>
      </c>
      <c r="D427" s="5" t="s">
        <v>1032</v>
      </c>
      <c r="E427" s="5">
        <v>945500</v>
      </c>
      <c r="F427" s="5">
        <v>0</v>
      </c>
      <c r="G427" s="5">
        <v>0</v>
      </c>
      <c r="H427" s="5">
        <v>0</v>
      </c>
      <c r="I427" s="6">
        <v>0</v>
      </c>
    </row>
    <row r="428" spans="1:9" x14ac:dyDescent="0.25">
      <c r="A428" s="4">
        <v>45</v>
      </c>
      <c r="B428" s="5" t="s">
        <v>1033</v>
      </c>
      <c r="C428" s="5" t="s">
        <v>1028</v>
      </c>
      <c r="D428" s="5" t="s">
        <v>1034</v>
      </c>
      <c r="E428" s="5">
        <v>34996000</v>
      </c>
      <c r="F428" s="5">
        <v>0</v>
      </c>
      <c r="G428" s="5">
        <v>8162.1</v>
      </c>
      <c r="H428" s="5">
        <v>2469.9</v>
      </c>
      <c r="I428" s="6">
        <v>0</v>
      </c>
    </row>
    <row r="429" spans="1:9" x14ac:dyDescent="0.25">
      <c r="A429" s="4">
        <v>46</v>
      </c>
      <c r="B429" s="5" t="s">
        <v>1035</v>
      </c>
      <c r="C429" s="5" t="s">
        <v>1025</v>
      </c>
      <c r="D429" s="5" t="s">
        <v>1036</v>
      </c>
      <c r="E429" s="5">
        <v>5072500</v>
      </c>
      <c r="F429" s="5">
        <v>0</v>
      </c>
      <c r="G429" s="5">
        <v>0</v>
      </c>
      <c r="H429" s="5">
        <v>0</v>
      </c>
      <c r="I429" s="6">
        <v>0</v>
      </c>
    </row>
    <row r="430" spans="1:9" ht="22.5" x14ac:dyDescent="0.25">
      <c r="A430" s="4">
        <v>47</v>
      </c>
      <c r="B430" s="5" t="s">
        <v>1037</v>
      </c>
      <c r="C430" s="5" t="s">
        <v>1038</v>
      </c>
      <c r="D430" s="5" t="s">
        <v>1039</v>
      </c>
      <c r="E430" s="5">
        <v>35083000</v>
      </c>
      <c r="F430" s="5">
        <v>0</v>
      </c>
      <c r="G430" s="5">
        <v>56393.4</v>
      </c>
      <c r="H430" s="5">
        <v>12791.5</v>
      </c>
      <c r="I430" s="6">
        <v>3645781</v>
      </c>
    </row>
    <row r="431" spans="1:9" x14ac:dyDescent="0.25">
      <c r="A431" s="4">
        <v>48</v>
      </c>
      <c r="B431" s="5" t="s">
        <v>1040</v>
      </c>
      <c r="C431" s="5" t="s">
        <v>1022</v>
      </c>
      <c r="D431" s="5" t="s">
        <v>1041</v>
      </c>
      <c r="E431" s="5">
        <v>7457500</v>
      </c>
      <c r="F431" s="5">
        <v>0</v>
      </c>
      <c r="G431" s="5">
        <v>1811.2</v>
      </c>
      <c r="H431" s="5">
        <v>0</v>
      </c>
      <c r="I431" s="6">
        <v>11915</v>
      </c>
    </row>
    <row r="432" spans="1:9" ht="22.5" x14ac:dyDescent="0.25">
      <c r="A432" s="4">
        <v>49</v>
      </c>
      <c r="B432" s="5" t="s">
        <v>1042</v>
      </c>
      <c r="C432" s="5" t="s">
        <v>1043</v>
      </c>
      <c r="D432" s="5" t="s">
        <v>1044</v>
      </c>
      <c r="E432" s="5">
        <v>826300</v>
      </c>
      <c r="F432" s="5">
        <v>0</v>
      </c>
      <c r="G432" s="5">
        <v>6403.2</v>
      </c>
      <c r="H432" s="5">
        <v>1275.5</v>
      </c>
      <c r="I432" s="6">
        <v>0</v>
      </c>
    </row>
    <row r="433" spans="1:9" x14ac:dyDescent="0.25">
      <c r="A433" s="4">
        <v>50</v>
      </c>
      <c r="B433" s="5" t="s">
        <v>1045</v>
      </c>
      <c r="C433" s="5" t="s">
        <v>1046</v>
      </c>
      <c r="D433" s="5" t="s">
        <v>1047</v>
      </c>
      <c r="E433" s="5">
        <v>538900</v>
      </c>
      <c r="F433" s="5">
        <v>0</v>
      </c>
      <c r="G433" s="5">
        <v>2709.8</v>
      </c>
      <c r="H433" s="5">
        <v>0</v>
      </c>
      <c r="I433" s="6">
        <v>0</v>
      </c>
    </row>
    <row r="434" spans="1:9" x14ac:dyDescent="0.25">
      <c r="A434" s="4">
        <v>51</v>
      </c>
      <c r="B434" s="5" t="s">
        <v>1048</v>
      </c>
      <c r="C434" s="5" t="s">
        <v>1049</v>
      </c>
      <c r="D434" s="5" t="s">
        <v>1050</v>
      </c>
      <c r="E434" s="5">
        <v>765400</v>
      </c>
      <c r="F434" s="5">
        <v>0</v>
      </c>
      <c r="G434" s="5">
        <v>0</v>
      </c>
      <c r="H434" s="5">
        <v>0</v>
      </c>
      <c r="I434" s="6">
        <v>0</v>
      </c>
    </row>
    <row r="435" spans="1:9" x14ac:dyDescent="0.25">
      <c r="A435" s="4">
        <v>52</v>
      </c>
      <c r="B435" s="5" t="s">
        <v>1051</v>
      </c>
      <c r="C435" s="5" t="s">
        <v>1028</v>
      </c>
      <c r="D435" s="5" t="s">
        <v>1052</v>
      </c>
      <c r="E435" s="5">
        <v>875600</v>
      </c>
      <c r="F435" s="5">
        <v>28200</v>
      </c>
      <c r="G435" s="5">
        <v>0</v>
      </c>
      <c r="H435" s="5">
        <v>0</v>
      </c>
      <c r="I435" s="6">
        <v>0</v>
      </c>
    </row>
    <row r="436" spans="1:9" x14ac:dyDescent="0.25">
      <c r="A436" s="4">
        <v>53</v>
      </c>
      <c r="B436" s="5" t="s">
        <v>1053</v>
      </c>
      <c r="C436" s="5" t="s">
        <v>1025</v>
      </c>
      <c r="D436" s="5" t="s">
        <v>1054</v>
      </c>
      <c r="E436" s="5">
        <v>13110300</v>
      </c>
      <c r="F436" s="5">
        <v>0</v>
      </c>
      <c r="G436" s="5">
        <v>0</v>
      </c>
      <c r="H436" s="5">
        <v>0</v>
      </c>
      <c r="I436" s="6">
        <v>0</v>
      </c>
    </row>
    <row r="437" spans="1:9" x14ac:dyDescent="0.25">
      <c r="A437" s="4">
        <v>54</v>
      </c>
      <c r="B437" s="5" t="s">
        <v>1055</v>
      </c>
      <c r="C437" s="5" t="s">
        <v>1056</v>
      </c>
      <c r="D437" s="5" t="s">
        <v>1057</v>
      </c>
      <c r="E437" s="5">
        <v>7551800</v>
      </c>
      <c r="F437" s="5">
        <v>0</v>
      </c>
      <c r="G437" s="5">
        <v>8692.7999999999993</v>
      </c>
      <c r="H437" s="5">
        <v>268.89999999999998</v>
      </c>
      <c r="I437" s="6">
        <v>0</v>
      </c>
    </row>
    <row r="438" spans="1:9" x14ac:dyDescent="0.25">
      <c r="A438" s="4">
        <v>55</v>
      </c>
      <c r="B438" s="5" t="s">
        <v>1058</v>
      </c>
      <c r="C438" s="5" t="s">
        <v>1025</v>
      </c>
      <c r="D438" s="5" t="s">
        <v>1059</v>
      </c>
      <c r="E438" s="5">
        <v>27168400</v>
      </c>
      <c r="F438" s="5">
        <v>0</v>
      </c>
      <c r="G438" s="5">
        <v>9156.6</v>
      </c>
      <c r="H438" s="5">
        <v>3868.3</v>
      </c>
      <c r="I438" s="6">
        <v>58442</v>
      </c>
    </row>
    <row r="439" spans="1:9" x14ac:dyDescent="0.25">
      <c r="A439" s="4">
        <v>56</v>
      </c>
      <c r="B439" s="5" t="s">
        <v>1060</v>
      </c>
      <c r="C439" s="5" t="s">
        <v>10</v>
      </c>
      <c r="D439" s="5" t="s">
        <v>1061</v>
      </c>
      <c r="E439" s="5">
        <v>82300</v>
      </c>
      <c r="F439" s="5">
        <v>0</v>
      </c>
      <c r="G439" s="5">
        <v>0</v>
      </c>
      <c r="H439" s="5">
        <v>0</v>
      </c>
      <c r="I439" s="6">
        <v>0</v>
      </c>
    </row>
    <row r="440" spans="1:9" x14ac:dyDescent="0.25">
      <c r="A440" s="4">
        <v>57</v>
      </c>
      <c r="B440" s="5" t="s">
        <v>1062</v>
      </c>
      <c r="C440" s="5" t="s">
        <v>1063</v>
      </c>
      <c r="D440" s="5" t="s">
        <v>1064</v>
      </c>
      <c r="E440" s="5">
        <v>11115800</v>
      </c>
      <c r="F440" s="5">
        <v>0</v>
      </c>
      <c r="G440" s="5">
        <v>7151.6</v>
      </c>
      <c r="H440" s="5">
        <v>794.9</v>
      </c>
      <c r="I440" s="6">
        <v>6547</v>
      </c>
    </row>
    <row r="441" spans="1:9" x14ac:dyDescent="0.25">
      <c r="A441" s="4">
        <v>58</v>
      </c>
      <c r="B441" s="5" t="s">
        <v>1065</v>
      </c>
      <c r="C441" s="5" t="s">
        <v>1066</v>
      </c>
      <c r="D441" s="5" t="s">
        <v>1067</v>
      </c>
      <c r="E441" s="5">
        <v>11830400</v>
      </c>
      <c r="F441" s="5">
        <v>454900</v>
      </c>
      <c r="G441" s="5">
        <v>1393.5</v>
      </c>
      <c r="H441" s="5">
        <v>0</v>
      </c>
      <c r="I441" s="6">
        <v>0</v>
      </c>
    </row>
    <row r="442" spans="1:9" x14ac:dyDescent="0.25">
      <c r="A442" s="4">
        <v>59</v>
      </c>
      <c r="B442" s="5" t="s">
        <v>1068</v>
      </c>
      <c r="C442" s="5" t="s">
        <v>1069</v>
      </c>
      <c r="D442" s="5" t="s">
        <v>1070</v>
      </c>
      <c r="E442" s="5">
        <v>8628300</v>
      </c>
      <c r="F442" s="5">
        <v>1631200</v>
      </c>
      <c r="G442" s="5">
        <v>5088.7</v>
      </c>
      <c r="H442" s="5">
        <v>0</v>
      </c>
      <c r="I442" s="6">
        <v>48645</v>
      </c>
    </row>
    <row r="443" spans="1:9" x14ac:dyDescent="0.25">
      <c r="A443" s="4">
        <v>60</v>
      </c>
      <c r="B443" s="5" t="s">
        <v>1071</v>
      </c>
      <c r="C443" s="5" t="s">
        <v>1072</v>
      </c>
      <c r="D443" s="5" t="s">
        <v>1073</v>
      </c>
      <c r="E443" s="5">
        <v>80244400</v>
      </c>
      <c r="F443" s="5">
        <v>0</v>
      </c>
      <c r="G443" s="5">
        <v>0</v>
      </c>
      <c r="H443" s="5">
        <v>0</v>
      </c>
      <c r="I443" s="6">
        <v>0</v>
      </c>
    </row>
    <row r="444" spans="1:9" ht="22.5" x14ac:dyDescent="0.25">
      <c r="A444" s="4">
        <v>61</v>
      </c>
      <c r="B444" s="5" t="s">
        <v>1074</v>
      </c>
      <c r="C444" s="5" t="s">
        <v>1075</v>
      </c>
      <c r="D444" s="5" t="s">
        <v>1076</v>
      </c>
      <c r="E444" s="5">
        <v>1618900</v>
      </c>
      <c r="F444" s="5">
        <v>0</v>
      </c>
      <c r="G444" s="5">
        <v>2165.8000000000002</v>
      </c>
      <c r="H444" s="5">
        <v>10.4</v>
      </c>
      <c r="I444" s="6">
        <v>10061</v>
      </c>
    </row>
    <row r="445" spans="1:9" x14ac:dyDescent="0.25">
      <c r="A445" s="4">
        <v>62</v>
      </c>
      <c r="B445" s="5" t="s">
        <v>1077</v>
      </c>
      <c r="C445" s="5" t="s">
        <v>1078</v>
      </c>
      <c r="D445" s="5" t="s">
        <v>1079</v>
      </c>
      <c r="E445" s="5">
        <v>8066900</v>
      </c>
      <c r="F445" s="5">
        <v>0</v>
      </c>
      <c r="G445" s="5">
        <v>6361.5</v>
      </c>
      <c r="H445" s="5">
        <v>346.5</v>
      </c>
      <c r="I445" s="6">
        <v>2049</v>
      </c>
    </row>
    <row r="446" spans="1:9" x14ac:dyDescent="0.25">
      <c r="A446" s="4">
        <v>63</v>
      </c>
      <c r="B446" s="5" t="s">
        <v>1080</v>
      </c>
      <c r="C446" s="5" t="s">
        <v>1081</v>
      </c>
      <c r="D446" s="5" t="s">
        <v>1082</v>
      </c>
      <c r="E446" s="5">
        <v>8007800</v>
      </c>
      <c r="F446" s="5">
        <v>0</v>
      </c>
      <c r="G446" s="5">
        <v>13497.7</v>
      </c>
      <c r="H446" s="5">
        <v>1502.6</v>
      </c>
      <c r="I446" s="6">
        <v>52412</v>
      </c>
    </row>
    <row r="447" spans="1:9" x14ac:dyDescent="0.25">
      <c r="A447" s="4">
        <v>64</v>
      </c>
      <c r="B447" s="5" t="s">
        <v>1083</v>
      </c>
      <c r="C447" s="5" t="s">
        <v>1084</v>
      </c>
      <c r="D447" s="5" t="s">
        <v>1085</v>
      </c>
      <c r="E447" s="5">
        <v>1728100</v>
      </c>
      <c r="F447" s="5">
        <v>0</v>
      </c>
      <c r="G447" s="5">
        <v>3233.1</v>
      </c>
      <c r="H447" s="5">
        <v>0</v>
      </c>
      <c r="I447" s="6">
        <v>2865</v>
      </c>
    </row>
    <row r="448" spans="1:9" x14ac:dyDescent="0.25">
      <c r="A448" s="4">
        <v>65</v>
      </c>
      <c r="B448" s="5" t="s">
        <v>1086</v>
      </c>
      <c r="C448" s="5" t="s">
        <v>1087</v>
      </c>
      <c r="D448" s="5" t="s">
        <v>1088</v>
      </c>
      <c r="E448" s="5">
        <v>3772000</v>
      </c>
      <c r="F448" s="5">
        <v>0</v>
      </c>
      <c r="G448" s="5">
        <v>0</v>
      </c>
      <c r="H448" s="5">
        <v>0</v>
      </c>
      <c r="I448" s="6">
        <v>0</v>
      </c>
    </row>
    <row r="449" spans="1:9" x14ac:dyDescent="0.25">
      <c r="A449" s="4">
        <v>66</v>
      </c>
      <c r="B449" s="5" t="s">
        <v>1089</v>
      </c>
      <c r="C449" s="5" t="s">
        <v>1090</v>
      </c>
      <c r="D449" s="5" t="s">
        <v>1091</v>
      </c>
      <c r="E449" s="5">
        <v>16256700</v>
      </c>
      <c r="F449" s="5">
        <v>0</v>
      </c>
      <c r="G449" s="5">
        <v>0</v>
      </c>
      <c r="H449" s="5">
        <v>0</v>
      </c>
      <c r="I449" s="6">
        <v>0</v>
      </c>
    </row>
    <row r="450" spans="1:9" x14ac:dyDescent="0.25">
      <c r="A450" s="4">
        <v>67</v>
      </c>
      <c r="B450" s="5" t="s">
        <v>1092</v>
      </c>
      <c r="C450" s="5" t="s">
        <v>1093</v>
      </c>
      <c r="D450" s="5" t="s">
        <v>1094</v>
      </c>
      <c r="E450" s="5">
        <v>2683900</v>
      </c>
      <c r="F450" s="5">
        <v>0</v>
      </c>
      <c r="G450" s="5">
        <v>0</v>
      </c>
      <c r="H450" s="5">
        <v>0</v>
      </c>
      <c r="I450" s="6">
        <v>0</v>
      </c>
    </row>
    <row r="451" spans="1:9" x14ac:dyDescent="0.25">
      <c r="A451" s="4">
        <v>68</v>
      </c>
      <c r="B451" s="5" t="s">
        <v>1095</v>
      </c>
      <c r="C451" s="5" t="s">
        <v>1096</v>
      </c>
      <c r="D451" s="5" t="s">
        <v>1097</v>
      </c>
      <c r="E451" s="5">
        <v>858400</v>
      </c>
      <c r="F451" s="5">
        <v>0</v>
      </c>
      <c r="G451" s="5">
        <v>0</v>
      </c>
      <c r="H451" s="5">
        <v>0</v>
      </c>
      <c r="I451" s="6">
        <v>0</v>
      </c>
    </row>
    <row r="452" spans="1:9" x14ac:dyDescent="0.25">
      <c r="A452" s="4">
        <v>69</v>
      </c>
      <c r="B452" s="5" t="s">
        <v>1098</v>
      </c>
      <c r="C452" s="5" t="s">
        <v>1099</v>
      </c>
      <c r="D452" s="5" t="s">
        <v>1100</v>
      </c>
      <c r="E452" s="5">
        <v>2842000</v>
      </c>
      <c r="F452" s="5">
        <v>0</v>
      </c>
      <c r="G452" s="5">
        <v>36</v>
      </c>
      <c r="H452" s="5">
        <v>0</v>
      </c>
      <c r="I452" s="6">
        <v>0</v>
      </c>
    </row>
    <row r="453" spans="1:9" x14ac:dyDescent="0.25">
      <c r="A453" s="4">
        <v>70</v>
      </c>
      <c r="B453" s="5" t="s">
        <v>1101</v>
      </c>
      <c r="C453" s="5" t="s">
        <v>1102</v>
      </c>
      <c r="D453" s="5" t="s">
        <v>1103</v>
      </c>
      <c r="E453" s="5">
        <v>908000</v>
      </c>
      <c r="F453" s="5">
        <v>0</v>
      </c>
      <c r="G453" s="5">
        <v>0</v>
      </c>
      <c r="H453" s="5">
        <v>0</v>
      </c>
      <c r="I453" s="6">
        <v>0</v>
      </c>
    </row>
    <row r="454" spans="1:9" x14ac:dyDescent="0.25">
      <c r="A454" s="4">
        <v>71</v>
      </c>
      <c r="B454" s="5" t="s">
        <v>901</v>
      </c>
      <c r="C454" s="5" t="s">
        <v>1104</v>
      </c>
      <c r="D454" s="5" t="s">
        <v>1105</v>
      </c>
      <c r="E454" s="5">
        <v>423995600</v>
      </c>
      <c r="F454" s="5">
        <v>0</v>
      </c>
      <c r="G454" s="5">
        <v>2913.9</v>
      </c>
      <c r="H454" s="5">
        <v>2854.5</v>
      </c>
      <c r="I454" s="6">
        <v>7157</v>
      </c>
    </row>
    <row r="455" spans="1:9" ht="22.5" x14ac:dyDescent="0.25">
      <c r="A455" s="4">
        <v>72</v>
      </c>
      <c r="B455" s="5" t="s">
        <v>1106</v>
      </c>
      <c r="C455" s="5" t="s">
        <v>1107</v>
      </c>
      <c r="D455" s="5" t="s">
        <v>1108</v>
      </c>
      <c r="E455" s="5">
        <v>2873600</v>
      </c>
      <c r="F455" s="5">
        <v>0</v>
      </c>
      <c r="G455" s="5">
        <v>7028.4</v>
      </c>
      <c r="H455" s="5">
        <v>0</v>
      </c>
      <c r="I455" s="6">
        <v>38620</v>
      </c>
    </row>
    <row r="456" spans="1:9" ht="22.5" x14ac:dyDescent="0.25">
      <c r="A456" s="4">
        <v>73</v>
      </c>
      <c r="B456" s="5" t="s">
        <v>1109</v>
      </c>
      <c r="C456" s="5" t="s">
        <v>1110</v>
      </c>
      <c r="D456" s="5" t="s">
        <v>1111</v>
      </c>
      <c r="E456" s="5">
        <v>15945600</v>
      </c>
      <c r="F456" s="5">
        <v>0</v>
      </c>
      <c r="G456" s="5">
        <v>8703.2999999999993</v>
      </c>
      <c r="H456" s="5">
        <v>0</v>
      </c>
      <c r="I456" s="6">
        <v>51945</v>
      </c>
    </row>
    <row r="457" spans="1:9" ht="22.5" x14ac:dyDescent="0.25">
      <c r="A457" s="4">
        <v>74</v>
      </c>
      <c r="B457" s="5" t="s">
        <v>1112</v>
      </c>
      <c r="C457" s="5" t="s">
        <v>1113</v>
      </c>
      <c r="D457" s="5" t="s">
        <v>1114</v>
      </c>
      <c r="E457" s="5">
        <v>7140500</v>
      </c>
      <c r="F457" s="5">
        <v>0</v>
      </c>
      <c r="G457" s="5">
        <v>8886.2000000000007</v>
      </c>
      <c r="H457" s="5">
        <v>0</v>
      </c>
      <c r="I457" s="6">
        <v>55333</v>
      </c>
    </row>
    <row r="458" spans="1:9" x14ac:dyDescent="0.25">
      <c r="A458" s="4">
        <v>75</v>
      </c>
      <c r="B458" s="5" t="s">
        <v>1115</v>
      </c>
      <c r="C458" s="5" t="s">
        <v>1116</v>
      </c>
      <c r="D458" s="5" t="s">
        <v>1117</v>
      </c>
      <c r="E458" s="5">
        <v>458200</v>
      </c>
      <c r="F458" s="5">
        <v>0</v>
      </c>
      <c r="G458" s="5">
        <v>3588.6</v>
      </c>
      <c r="H458" s="5">
        <v>0</v>
      </c>
      <c r="I458" s="6">
        <v>11246</v>
      </c>
    </row>
    <row r="459" spans="1:9" ht="22.5" x14ac:dyDescent="0.25">
      <c r="A459" s="4">
        <v>76</v>
      </c>
      <c r="B459" s="5" t="s">
        <v>1118</v>
      </c>
      <c r="C459" s="5" t="s">
        <v>1119</v>
      </c>
      <c r="D459" s="5" t="s">
        <v>1120</v>
      </c>
      <c r="E459" s="5">
        <v>899500</v>
      </c>
      <c r="F459" s="5">
        <v>0</v>
      </c>
      <c r="G459" s="5">
        <v>7386.8</v>
      </c>
      <c r="H459" s="5">
        <v>0</v>
      </c>
      <c r="I459" s="6">
        <v>32979</v>
      </c>
    </row>
    <row r="460" spans="1:9" ht="22.5" x14ac:dyDescent="0.25">
      <c r="A460" s="4">
        <v>77</v>
      </c>
      <c r="B460" s="5" t="s">
        <v>1121</v>
      </c>
      <c r="C460" s="5" t="s">
        <v>1122</v>
      </c>
      <c r="D460" s="5" t="s">
        <v>1123</v>
      </c>
      <c r="E460" s="5">
        <v>1389000</v>
      </c>
      <c r="F460" s="5">
        <v>0</v>
      </c>
      <c r="G460" s="5">
        <v>8057.4</v>
      </c>
      <c r="H460" s="5">
        <v>0</v>
      </c>
      <c r="I460" s="6">
        <v>0</v>
      </c>
    </row>
    <row r="461" spans="1:9" ht="22.5" x14ac:dyDescent="0.25">
      <c r="A461" s="4">
        <v>78</v>
      </c>
      <c r="B461" s="5" t="s">
        <v>1124</v>
      </c>
      <c r="C461" s="5" t="s">
        <v>1125</v>
      </c>
      <c r="D461" s="5" t="s">
        <v>1126</v>
      </c>
      <c r="E461" s="5">
        <v>1499100</v>
      </c>
      <c r="F461" s="5">
        <v>0</v>
      </c>
      <c r="G461" s="5">
        <v>4819</v>
      </c>
      <c r="H461" s="5">
        <v>0</v>
      </c>
      <c r="I461" s="6">
        <v>28000</v>
      </c>
    </row>
    <row r="462" spans="1:9" ht="22.5" x14ac:dyDescent="0.25">
      <c r="A462" s="4">
        <v>79</v>
      </c>
      <c r="B462" s="5" t="s">
        <v>1127</v>
      </c>
      <c r="C462" s="5" t="s">
        <v>1128</v>
      </c>
      <c r="D462" s="5" t="s">
        <v>1129</v>
      </c>
      <c r="E462" s="5">
        <v>1081800</v>
      </c>
      <c r="F462" s="5">
        <v>0</v>
      </c>
      <c r="G462" s="5">
        <v>4756.2</v>
      </c>
      <c r="H462" s="5">
        <v>0</v>
      </c>
      <c r="I462" s="6">
        <v>27261</v>
      </c>
    </row>
    <row r="463" spans="1:9" x14ac:dyDescent="0.25">
      <c r="A463" s="4">
        <v>80</v>
      </c>
      <c r="B463" s="5" t="s">
        <v>1130</v>
      </c>
      <c r="C463" s="5" t="s">
        <v>1131</v>
      </c>
      <c r="D463" s="5" t="s">
        <v>1132</v>
      </c>
      <c r="E463" s="5">
        <v>5721300</v>
      </c>
      <c r="F463" s="5">
        <v>871300</v>
      </c>
      <c r="G463" s="5">
        <v>2991.9</v>
      </c>
      <c r="H463" s="5">
        <v>0</v>
      </c>
      <c r="I463" s="6">
        <v>12230</v>
      </c>
    </row>
    <row r="464" spans="1:9" x14ac:dyDescent="0.25">
      <c r="A464" s="4">
        <v>81</v>
      </c>
      <c r="B464" s="5" t="s">
        <v>1130</v>
      </c>
      <c r="C464" s="5" t="s">
        <v>1133</v>
      </c>
      <c r="D464" s="5" t="s">
        <v>1134</v>
      </c>
      <c r="E464" s="5">
        <v>9447700</v>
      </c>
      <c r="F464" s="5">
        <v>31900</v>
      </c>
      <c r="G464" s="5">
        <v>4320.8</v>
      </c>
      <c r="H464" s="5">
        <v>0</v>
      </c>
      <c r="I464" s="6">
        <v>0</v>
      </c>
    </row>
    <row r="465" spans="1:9" x14ac:dyDescent="0.25">
      <c r="A465" s="4">
        <v>82</v>
      </c>
      <c r="B465" s="5" t="s">
        <v>1135</v>
      </c>
      <c r="C465" s="5" t="s">
        <v>1136</v>
      </c>
      <c r="D465" s="5" t="s">
        <v>1137</v>
      </c>
      <c r="E465" s="5">
        <v>9878500</v>
      </c>
      <c r="F465" s="5">
        <v>1530000</v>
      </c>
      <c r="G465" s="5">
        <v>3547.5</v>
      </c>
      <c r="H465" s="5">
        <v>0</v>
      </c>
      <c r="I465" s="6">
        <v>0</v>
      </c>
    </row>
    <row r="466" spans="1:9" x14ac:dyDescent="0.25">
      <c r="A466" s="4">
        <v>83</v>
      </c>
      <c r="B466" s="5" t="s">
        <v>1135</v>
      </c>
      <c r="C466" s="5" t="s">
        <v>1138</v>
      </c>
      <c r="D466" s="5" t="s">
        <v>1139</v>
      </c>
      <c r="E466" s="5">
        <v>12543400</v>
      </c>
      <c r="F466" s="5">
        <v>24700</v>
      </c>
      <c r="G466" s="5">
        <v>18008.2</v>
      </c>
      <c r="H466" s="5">
        <v>0</v>
      </c>
      <c r="I466" s="6">
        <v>947447</v>
      </c>
    </row>
    <row r="467" spans="1:9" x14ac:dyDescent="0.25">
      <c r="A467" s="4">
        <v>84</v>
      </c>
      <c r="B467" s="5" t="s">
        <v>1135</v>
      </c>
      <c r="C467" s="5" t="s">
        <v>1140</v>
      </c>
      <c r="D467" s="5" t="s">
        <v>1141</v>
      </c>
      <c r="E467" s="5">
        <v>43415300</v>
      </c>
      <c r="F467" s="5">
        <v>638400</v>
      </c>
      <c r="G467" s="5">
        <v>25256.1</v>
      </c>
      <c r="H467" s="5">
        <v>12</v>
      </c>
      <c r="I467" s="6">
        <v>872556</v>
      </c>
    </row>
    <row r="468" spans="1:9" x14ac:dyDescent="0.25">
      <c r="A468" s="4">
        <v>85</v>
      </c>
      <c r="B468" s="5" t="s">
        <v>1135</v>
      </c>
      <c r="C468" s="5" t="s">
        <v>1142</v>
      </c>
      <c r="D468" s="5" t="s">
        <v>1143</v>
      </c>
      <c r="E468" s="5">
        <v>8086000</v>
      </c>
      <c r="F468" s="5">
        <v>4250400</v>
      </c>
      <c r="G468" s="5">
        <v>44094.3</v>
      </c>
      <c r="H468" s="5">
        <v>0</v>
      </c>
      <c r="I468" s="6">
        <v>2177001</v>
      </c>
    </row>
    <row r="469" spans="1:9" x14ac:dyDescent="0.25">
      <c r="A469" s="4">
        <v>86</v>
      </c>
      <c r="B469" s="5" t="s">
        <v>1135</v>
      </c>
      <c r="C469" s="5" t="s">
        <v>1144</v>
      </c>
      <c r="D469" s="5" t="s">
        <v>1145</v>
      </c>
      <c r="E469" s="5">
        <v>487400</v>
      </c>
      <c r="F469" s="5">
        <v>327100</v>
      </c>
      <c r="G469" s="5">
        <v>5467.3</v>
      </c>
      <c r="H469" s="5">
        <v>0</v>
      </c>
      <c r="I469" s="6">
        <v>0</v>
      </c>
    </row>
    <row r="470" spans="1:9" x14ac:dyDescent="0.25">
      <c r="A470" s="4">
        <v>87</v>
      </c>
      <c r="B470" s="5" t="s">
        <v>1135</v>
      </c>
      <c r="C470" s="5" t="s">
        <v>1146</v>
      </c>
      <c r="D470" s="5" t="s">
        <v>1147</v>
      </c>
      <c r="E470" s="5">
        <v>9788700</v>
      </c>
      <c r="F470" s="5">
        <v>917400</v>
      </c>
      <c r="G470" s="5">
        <v>43901.1</v>
      </c>
      <c r="H470" s="5">
        <v>147</v>
      </c>
      <c r="I470" s="6">
        <v>3652612</v>
      </c>
    </row>
    <row r="471" spans="1:9" x14ac:dyDescent="0.25">
      <c r="A471" s="4">
        <v>88</v>
      </c>
      <c r="B471" s="5" t="s">
        <v>1135</v>
      </c>
      <c r="C471" s="5" t="s">
        <v>1148</v>
      </c>
      <c r="D471" s="5" t="s">
        <v>1149</v>
      </c>
      <c r="E471" s="5">
        <v>41903700</v>
      </c>
      <c r="F471" s="5">
        <v>843700</v>
      </c>
      <c r="G471" s="5">
        <v>11151.6</v>
      </c>
      <c r="H471" s="5">
        <v>682</v>
      </c>
      <c r="I471" s="6">
        <v>1239758</v>
      </c>
    </row>
    <row r="472" spans="1:9" x14ac:dyDescent="0.25">
      <c r="A472" s="4">
        <v>89</v>
      </c>
      <c r="B472" s="5" t="s">
        <v>1135</v>
      </c>
      <c r="C472" s="5" t="s">
        <v>1110</v>
      </c>
      <c r="D472" s="5" t="s">
        <v>1150</v>
      </c>
      <c r="E472" s="5">
        <v>20767900</v>
      </c>
      <c r="F472" s="5">
        <v>1510300</v>
      </c>
      <c r="G472" s="5">
        <v>9821.5</v>
      </c>
      <c r="H472" s="5">
        <v>38</v>
      </c>
      <c r="I472" s="6">
        <v>2010052</v>
      </c>
    </row>
    <row r="473" spans="1:9" x14ac:dyDescent="0.25">
      <c r="A473" s="4">
        <v>90</v>
      </c>
      <c r="B473" s="5" t="s">
        <v>1135</v>
      </c>
      <c r="C473" s="5" t="s">
        <v>1151</v>
      </c>
      <c r="D473" s="5" t="s">
        <v>1152</v>
      </c>
      <c r="E473" s="5">
        <v>165800</v>
      </c>
      <c r="F473" s="5">
        <v>275500</v>
      </c>
      <c r="G473" s="5">
        <v>10673</v>
      </c>
      <c r="H473" s="5">
        <v>0</v>
      </c>
      <c r="I473" s="6">
        <v>32446</v>
      </c>
    </row>
    <row r="474" spans="1:9" x14ac:dyDescent="0.25">
      <c r="A474" s="4">
        <v>91</v>
      </c>
      <c r="B474" s="5" t="s">
        <v>1135</v>
      </c>
      <c r="C474" s="5" t="s">
        <v>1153</v>
      </c>
      <c r="D474" s="5" t="s">
        <v>1154</v>
      </c>
      <c r="E474" s="5">
        <v>2031100</v>
      </c>
      <c r="F474" s="5">
        <v>438900</v>
      </c>
      <c r="G474" s="5">
        <v>13892.2</v>
      </c>
      <c r="H474" s="5">
        <v>932</v>
      </c>
      <c r="I474" s="6">
        <v>3354461</v>
      </c>
    </row>
    <row r="475" spans="1:9" x14ac:dyDescent="0.25">
      <c r="A475" s="4">
        <v>92</v>
      </c>
      <c r="B475" s="5" t="s">
        <v>1135</v>
      </c>
      <c r="C475" s="5" t="s">
        <v>1155</v>
      </c>
      <c r="D475" s="5" t="s">
        <v>1156</v>
      </c>
      <c r="E475" s="5">
        <v>1079700</v>
      </c>
      <c r="F475" s="5">
        <v>141800</v>
      </c>
      <c r="G475" s="5">
        <v>9582.7999999999993</v>
      </c>
      <c r="H475" s="5">
        <v>0</v>
      </c>
      <c r="I475" s="6">
        <v>1050479</v>
      </c>
    </row>
    <row r="476" spans="1:9" x14ac:dyDescent="0.25">
      <c r="A476" s="4">
        <v>93</v>
      </c>
      <c r="B476" s="5" t="s">
        <v>1135</v>
      </c>
      <c r="C476" s="5" t="s">
        <v>1157</v>
      </c>
      <c r="D476" s="5" t="s">
        <v>1158</v>
      </c>
      <c r="E476" s="5">
        <v>3084500</v>
      </c>
      <c r="F476" s="5">
        <v>97000</v>
      </c>
      <c r="G476" s="5">
        <v>14495.2</v>
      </c>
      <c r="H476" s="5">
        <v>0</v>
      </c>
      <c r="I476" s="6">
        <v>376041</v>
      </c>
    </row>
    <row r="477" spans="1:9" x14ac:dyDescent="0.25">
      <c r="A477" s="4">
        <v>94</v>
      </c>
      <c r="B477" s="5" t="s">
        <v>1135</v>
      </c>
      <c r="C477" s="5" t="s">
        <v>1159</v>
      </c>
      <c r="D477" s="5" t="s">
        <v>1160</v>
      </c>
      <c r="E477" s="5">
        <v>20741300</v>
      </c>
      <c r="F477" s="5">
        <v>179700</v>
      </c>
      <c r="G477" s="5">
        <v>10039.9</v>
      </c>
      <c r="H477" s="5">
        <v>0</v>
      </c>
      <c r="I477" s="6">
        <v>58750</v>
      </c>
    </row>
    <row r="478" spans="1:9" x14ac:dyDescent="0.25">
      <c r="A478" s="4">
        <v>95</v>
      </c>
      <c r="B478" s="5" t="s">
        <v>1135</v>
      </c>
      <c r="C478" s="5" t="s">
        <v>1161</v>
      </c>
      <c r="D478" s="5" t="s">
        <v>1162</v>
      </c>
      <c r="E478" s="5">
        <v>16776810</v>
      </c>
      <c r="F478" s="5">
        <v>858800</v>
      </c>
      <c r="G478" s="5">
        <v>13810.7</v>
      </c>
      <c r="H478" s="5">
        <v>108</v>
      </c>
      <c r="I478" s="6">
        <v>162300</v>
      </c>
    </row>
    <row r="479" spans="1:9" x14ac:dyDescent="0.25">
      <c r="A479" s="4">
        <v>96</v>
      </c>
      <c r="B479" s="5" t="s">
        <v>1135</v>
      </c>
      <c r="C479" s="5" t="s">
        <v>1163</v>
      </c>
      <c r="D479" s="5" t="s">
        <v>1164</v>
      </c>
      <c r="E479" s="5">
        <v>14304800</v>
      </c>
      <c r="F479" s="5">
        <v>1708900</v>
      </c>
      <c r="G479" s="5">
        <v>22312.6</v>
      </c>
      <c r="H479" s="5">
        <v>0</v>
      </c>
      <c r="I479" s="6">
        <v>113212</v>
      </c>
    </row>
    <row r="480" spans="1:9" x14ac:dyDescent="0.25">
      <c r="A480" s="4">
        <v>97</v>
      </c>
      <c r="B480" s="5" t="s">
        <v>1135</v>
      </c>
      <c r="C480" s="5" t="s">
        <v>1165</v>
      </c>
      <c r="D480" s="5" t="s">
        <v>1166</v>
      </c>
      <c r="E480" s="5">
        <v>1406900</v>
      </c>
      <c r="F480" s="5">
        <v>917000</v>
      </c>
      <c r="G480" s="5">
        <v>14065.7</v>
      </c>
      <c r="H480" s="5">
        <v>1391.1</v>
      </c>
      <c r="I480" s="6">
        <v>30614</v>
      </c>
    </row>
    <row r="481" spans="1:9" x14ac:dyDescent="0.25">
      <c r="A481" s="4">
        <v>98</v>
      </c>
      <c r="B481" s="5" t="s">
        <v>1135</v>
      </c>
      <c r="C481" s="5" t="s">
        <v>1167</v>
      </c>
      <c r="D481" s="5" t="s">
        <v>1168</v>
      </c>
      <c r="E481" s="5">
        <v>7159400</v>
      </c>
      <c r="F481" s="5">
        <v>84200</v>
      </c>
      <c r="G481" s="5">
        <v>18226.099999999999</v>
      </c>
      <c r="H481" s="5">
        <v>0</v>
      </c>
      <c r="I481" s="6">
        <v>893359</v>
      </c>
    </row>
    <row r="482" spans="1:9" x14ac:dyDescent="0.25">
      <c r="A482" s="4">
        <v>99</v>
      </c>
      <c r="B482" s="5" t="s">
        <v>1135</v>
      </c>
      <c r="C482" s="5" t="s">
        <v>1169</v>
      </c>
      <c r="D482" s="5" t="s">
        <v>1170</v>
      </c>
      <c r="E482" s="5">
        <v>62553400</v>
      </c>
      <c r="F482" s="5">
        <v>1963400</v>
      </c>
      <c r="G482" s="5">
        <v>11262.6</v>
      </c>
      <c r="H482" s="5">
        <v>54.6</v>
      </c>
      <c r="I482" s="6">
        <v>32227</v>
      </c>
    </row>
    <row r="483" spans="1:9" x14ac:dyDescent="0.25">
      <c r="A483" s="4">
        <v>100</v>
      </c>
      <c r="B483" s="5" t="s">
        <v>1135</v>
      </c>
      <c r="C483" s="5" t="s">
        <v>1171</v>
      </c>
      <c r="D483" s="5" t="s">
        <v>1172</v>
      </c>
      <c r="E483" s="5">
        <v>33689300</v>
      </c>
      <c r="F483" s="5">
        <v>784900</v>
      </c>
      <c r="G483" s="5">
        <v>14467.3</v>
      </c>
      <c r="H483" s="5">
        <v>495</v>
      </c>
      <c r="I483" s="6">
        <v>1617912</v>
      </c>
    </row>
    <row r="484" spans="1:9" x14ac:dyDescent="0.25">
      <c r="A484" s="4">
        <v>101</v>
      </c>
      <c r="B484" s="5" t="s">
        <v>1135</v>
      </c>
      <c r="C484" s="5" t="s">
        <v>1173</v>
      </c>
      <c r="D484" s="5" t="s">
        <v>1174</v>
      </c>
      <c r="E484" s="5">
        <v>48344100</v>
      </c>
      <c r="F484" s="5">
        <v>1325700</v>
      </c>
      <c r="G484" s="5">
        <v>10060.799999999999</v>
      </c>
      <c r="H484" s="5">
        <v>0</v>
      </c>
      <c r="I484" s="6">
        <v>340558</v>
      </c>
    </row>
    <row r="485" spans="1:9" x14ac:dyDescent="0.25">
      <c r="A485" s="4">
        <v>102</v>
      </c>
      <c r="B485" s="5" t="s">
        <v>1135</v>
      </c>
      <c r="C485" s="5" t="s">
        <v>1175</v>
      </c>
      <c r="D485" s="5" t="s">
        <v>1176</v>
      </c>
      <c r="E485" s="5">
        <v>33583500</v>
      </c>
      <c r="F485" s="5">
        <v>107800</v>
      </c>
      <c r="G485" s="5">
        <v>18732.8</v>
      </c>
      <c r="H485" s="5">
        <v>0</v>
      </c>
      <c r="I485" s="6">
        <v>1034924</v>
      </c>
    </row>
    <row r="486" spans="1:9" x14ac:dyDescent="0.25">
      <c r="A486" s="4">
        <v>103</v>
      </c>
      <c r="B486" s="5" t="s">
        <v>1135</v>
      </c>
      <c r="C486" s="5" t="s">
        <v>1177</v>
      </c>
      <c r="D486" s="5" t="s">
        <v>1178</v>
      </c>
      <c r="E486" s="5">
        <v>17466000</v>
      </c>
      <c r="F486" s="5">
        <v>0</v>
      </c>
      <c r="G486" s="5">
        <v>19600.599999999999</v>
      </c>
      <c r="H486" s="5">
        <v>5078.6000000000004</v>
      </c>
      <c r="I486" s="6">
        <v>54957</v>
      </c>
    </row>
    <row r="487" spans="1:9" x14ac:dyDescent="0.25">
      <c r="A487" s="4">
        <v>104</v>
      </c>
      <c r="B487" s="5" t="s">
        <v>1179</v>
      </c>
      <c r="C487" s="5" t="s">
        <v>1180</v>
      </c>
      <c r="D487" s="5" t="s">
        <v>1181</v>
      </c>
      <c r="E487" s="5">
        <v>18317000</v>
      </c>
      <c r="F487" s="5">
        <v>202400</v>
      </c>
      <c r="G487" s="5">
        <v>10819.1</v>
      </c>
      <c r="H487" s="5">
        <v>88.8</v>
      </c>
      <c r="I487" s="6">
        <v>50691.5</v>
      </c>
    </row>
    <row r="488" spans="1:9" x14ac:dyDescent="0.25">
      <c r="A488" s="4">
        <v>105</v>
      </c>
      <c r="B488" s="5" t="s">
        <v>1182</v>
      </c>
      <c r="C488" s="5" t="s">
        <v>1183</v>
      </c>
      <c r="D488" s="5" t="s">
        <v>1184</v>
      </c>
      <c r="E488" s="5">
        <v>41688000</v>
      </c>
      <c r="F488" s="5">
        <v>402900</v>
      </c>
      <c r="G488" s="5">
        <v>12474.7</v>
      </c>
      <c r="H488" s="5">
        <v>101.2</v>
      </c>
      <c r="I488" s="6">
        <v>4619</v>
      </c>
    </row>
    <row r="489" spans="1:9" x14ac:dyDescent="0.25">
      <c r="A489" s="4">
        <v>106</v>
      </c>
      <c r="B489" s="5" t="s">
        <v>1182</v>
      </c>
      <c r="C489" s="5" t="s">
        <v>1185</v>
      </c>
      <c r="D489" s="5" t="s">
        <v>1186</v>
      </c>
      <c r="E489" s="5">
        <v>15880000</v>
      </c>
      <c r="F489" s="5">
        <v>1150900</v>
      </c>
      <c r="G489" s="5">
        <v>16786.7</v>
      </c>
      <c r="H489" s="5">
        <v>0</v>
      </c>
      <c r="I489" s="6">
        <v>133464</v>
      </c>
    </row>
    <row r="490" spans="1:9" x14ac:dyDescent="0.25">
      <c r="A490" s="4">
        <v>107</v>
      </c>
      <c r="B490" s="5" t="s">
        <v>1182</v>
      </c>
      <c r="C490" s="5" t="s">
        <v>1187</v>
      </c>
      <c r="D490" s="5" t="s">
        <v>1188</v>
      </c>
      <c r="E490" s="5">
        <v>30327200</v>
      </c>
      <c r="F490" s="5">
        <v>507300</v>
      </c>
      <c r="G490" s="5">
        <v>9012.2000000000007</v>
      </c>
      <c r="H490" s="5">
        <v>0</v>
      </c>
      <c r="I490" s="6">
        <v>15510</v>
      </c>
    </row>
    <row r="491" spans="1:9" x14ac:dyDescent="0.25">
      <c r="A491" s="4">
        <v>108</v>
      </c>
      <c r="B491" s="5" t="s">
        <v>1182</v>
      </c>
      <c r="C491" s="5" t="s">
        <v>1189</v>
      </c>
      <c r="D491" s="5" t="s">
        <v>1190</v>
      </c>
      <c r="E491" s="5">
        <v>5352500</v>
      </c>
      <c r="F491" s="5">
        <v>25300</v>
      </c>
      <c r="G491" s="5">
        <v>14596.8</v>
      </c>
      <c r="H491" s="5">
        <v>0</v>
      </c>
      <c r="I491" s="6">
        <v>44731</v>
      </c>
    </row>
    <row r="492" spans="1:9" x14ac:dyDescent="0.25">
      <c r="A492" s="4">
        <v>109</v>
      </c>
      <c r="B492" s="5" t="s">
        <v>1191</v>
      </c>
      <c r="C492" s="5" t="s">
        <v>1192</v>
      </c>
      <c r="D492" s="5" t="s">
        <v>1193</v>
      </c>
      <c r="E492" s="5">
        <v>7393500</v>
      </c>
      <c r="F492" s="5">
        <v>1322400</v>
      </c>
      <c r="G492" s="5">
        <v>12212.1</v>
      </c>
      <c r="H492" s="5">
        <v>307.3</v>
      </c>
      <c r="I492" s="6">
        <v>36777</v>
      </c>
    </row>
    <row r="493" spans="1:9" x14ac:dyDescent="0.25">
      <c r="A493" s="4">
        <v>110</v>
      </c>
      <c r="B493" s="5" t="s">
        <v>1194</v>
      </c>
      <c r="C493" s="5" t="s">
        <v>1195</v>
      </c>
      <c r="D493" s="5" t="s">
        <v>1196</v>
      </c>
      <c r="E493" s="5">
        <v>2222900</v>
      </c>
      <c r="F493" s="5">
        <v>734000</v>
      </c>
      <c r="G493" s="5">
        <v>1226.8</v>
      </c>
      <c r="H493" s="5">
        <v>0</v>
      </c>
      <c r="I493" s="6">
        <v>4212</v>
      </c>
    </row>
    <row r="494" spans="1:9" x14ac:dyDescent="0.25">
      <c r="A494" s="4">
        <v>111</v>
      </c>
      <c r="B494" s="5" t="s">
        <v>1197</v>
      </c>
      <c r="C494" s="5" t="s">
        <v>1198</v>
      </c>
      <c r="D494" s="5" t="s">
        <v>1199</v>
      </c>
      <c r="E494" s="5">
        <v>11603500</v>
      </c>
      <c r="F494" s="5">
        <v>3022100</v>
      </c>
      <c r="G494" s="5">
        <v>9725.5</v>
      </c>
      <c r="H494" s="5">
        <v>226</v>
      </c>
      <c r="I494" s="6">
        <v>63871</v>
      </c>
    </row>
    <row r="495" spans="1:9" x14ac:dyDescent="0.25">
      <c r="A495" s="4">
        <v>112</v>
      </c>
      <c r="B495" s="5" t="s">
        <v>1200</v>
      </c>
      <c r="C495" s="5" t="s">
        <v>1201</v>
      </c>
      <c r="D495" s="5" t="s">
        <v>1202</v>
      </c>
      <c r="E495" s="5">
        <v>58125500</v>
      </c>
      <c r="F495" s="5">
        <v>4811300</v>
      </c>
      <c r="G495" s="5">
        <v>14346.5</v>
      </c>
      <c r="H495" s="5">
        <v>0</v>
      </c>
      <c r="I495" s="6">
        <v>20423</v>
      </c>
    </row>
    <row r="496" spans="1:9" x14ac:dyDescent="0.25">
      <c r="A496" s="4">
        <v>113</v>
      </c>
      <c r="B496" s="5" t="s">
        <v>1203</v>
      </c>
      <c r="C496" s="5" t="s">
        <v>1204</v>
      </c>
      <c r="D496" s="5" t="s">
        <v>1205</v>
      </c>
      <c r="E496" s="5">
        <v>22543110</v>
      </c>
      <c r="F496" s="5">
        <v>42970</v>
      </c>
      <c r="G496" s="5">
        <v>4291.2</v>
      </c>
      <c r="H496" s="5">
        <v>0</v>
      </c>
      <c r="I496" s="6">
        <v>17827</v>
      </c>
    </row>
    <row r="497" spans="1:9" x14ac:dyDescent="0.25">
      <c r="A497" s="4">
        <v>114</v>
      </c>
      <c r="B497" s="5" t="s">
        <v>1206</v>
      </c>
      <c r="C497" s="5" t="s">
        <v>1207</v>
      </c>
      <c r="D497" s="5" t="s">
        <v>1208</v>
      </c>
      <c r="E497" s="5">
        <v>113023800</v>
      </c>
      <c r="F497" s="5">
        <v>2600</v>
      </c>
      <c r="G497" s="5">
        <v>13207.1</v>
      </c>
      <c r="H497" s="5">
        <v>515.29999999999995</v>
      </c>
      <c r="I497" s="6">
        <v>18841</v>
      </c>
    </row>
    <row r="498" spans="1:9" x14ac:dyDescent="0.25">
      <c r="A498" s="4">
        <v>115</v>
      </c>
      <c r="B498" s="5" t="s">
        <v>1209</v>
      </c>
      <c r="C498" s="5" t="s">
        <v>1210</v>
      </c>
      <c r="D498" s="5" t="s">
        <v>1211</v>
      </c>
      <c r="E498" s="5">
        <v>46201800</v>
      </c>
      <c r="F498" s="5">
        <v>54300</v>
      </c>
      <c r="G498" s="5">
        <v>12344.5</v>
      </c>
      <c r="H498" s="5">
        <v>269.3</v>
      </c>
      <c r="I498" s="6">
        <v>70213</v>
      </c>
    </row>
    <row r="499" spans="1:9" x14ac:dyDescent="0.25">
      <c r="A499" s="4">
        <v>116</v>
      </c>
      <c r="B499" s="5" t="s">
        <v>1209</v>
      </c>
      <c r="C499" s="5" t="s">
        <v>1212</v>
      </c>
      <c r="D499" s="5" t="s">
        <v>1213</v>
      </c>
      <c r="E499" s="5">
        <v>36530800</v>
      </c>
      <c r="F499" s="5">
        <v>35400</v>
      </c>
      <c r="G499" s="5">
        <v>12219</v>
      </c>
      <c r="H499" s="5">
        <v>71.5</v>
      </c>
      <c r="I499" s="6">
        <v>16689</v>
      </c>
    </row>
    <row r="500" spans="1:9" x14ac:dyDescent="0.25">
      <c r="A500" s="4">
        <v>117</v>
      </c>
      <c r="B500" s="5" t="s">
        <v>1214</v>
      </c>
      <c r="C500" s="5" t="s">
        <v>1215</v>
      </c>
      <c r="D500" s="5" t="s">
        <v>1216</v>
      </c>
      <c r="E500" s="5">
        <v>24032800</v>
      </c>
      <c r="F500" s="5">
        <v>1342100</v>
      </c>
      <c r="G500" s="5">
        <v>5219.8999999999996</v>
      </c>
      <c r="H500" s="5">
        <v>0</v>
      </c>
      <c r="I500" s="6">
        <v>11473</v>
      </c>
    </row>
    <row r="501" spans="1:9" x14ac:dyDescent="0.25">
      <c r="A501" s="4">
        <v>118</v>
      </c>
      <c r="B501" s="5" t="s">
        <v>1214</v>
      </c>
      <c r="C501" s="5" t="s">
        <v>1217</v>
      </c>
      <c r="D501" s="5" t="s">
        <v>1218</v>
      </c>
      <c r="E501" s="5">
        <v>66252300</v>
      </c>
      <c r="F501" s="5">
        <v>0</v>
      </c>
      <c r="G501" s="5">
        <v>13536.6</v>
      </c>
      <c r="H501" s="5">
        <v>0</v>
      </c>
      <c r="I501" s="6">
        <v>20980</v>
      </c>
    </row>
    <row r="502" spans="1:9" x14ac:dyDescent="0.25">
      <c r="A502" s="4">
        <v>119</v>
      </c>
      <c r="B502" s="5" t="s">
        <v>1219</v>
      </c>
      <c r="C502" s="5" t="s">
        <v>1220</v>
      </c>
      <c r="D502" s="5" t="s">
        <v>1221</v>
      </c>
      <c r="E502" s="5">
        <v>29650400</v>
      </c>
      <c r="F502" s="5">
        <v>326800</v>
      </c>
      <c r="G502" s="5">
        <v>24351.4</v>
      </c>
      <c r="H502" s="5">
        <v>1342.6</v>
      </c>
      <c r="I502" s="6">
        <v>31075</v>
      </c>
    </row>
    <row r="503" spans="1:9" x14ac:dyDescent="0.25">
      <c r="A503" s="4">
        <v>120</v>
      </c>
      <c r="B503" s="5" t="s">
        <v>1222</v>
      </c>
      <c r="C503" s="5" t="s">
        <v>1223</v>
      </c>
      <c r="D503" s="5" t="s">
        <v>1224</v>
      </c>
      <c r="E503" s="5">
        <v>45419200</v>
      </c>
      <c r="F503" s="5">
        <v>907500</v>
      </c>
      <c r="G503" s="5">
        <v>6890.7</v>
      </c>
      <c r="H503" s="5">
        <v>281.3</v>
      </c>
      <c r="I503" s="6">
        <v>23442</v>
      </c>
    </row>
    <row r="504" spans="1:9" x14ac:dyDescent="0.25">
      <c r="A504" s="4">
        <v>121</v>
      </c>
      <c r="B504" s="5" t="s">
        <v>1225</v>
      </c>
      <c r="C504" s="5" t="s">
        <v>1226</v>
      </c>
      <c r="D504" s="5" t="s">
        <v>1227</v>
      </c>
      <c r="E504" s="5">
        <v>59458900</v>
      </c>
      <c r="F504" s="5">
        <v>390800</v>
      </c>
      <c r="G504" s="5">
        <v>5666.1</v>
      </c>
      <c r="H504" s="5">
        <v>0</v>
      </c>
      <c r="I504" s="6">
        <v>17724</v>
      </c>
    </row>
    <row r="505" spans="1:9" ht="22.5" x14ac:dyDescent="0.25">
      <c r="A505" s="4">
        <v>122</v>
      </c>
      <c r="B505" s="5" t="s">
        <v>1228</v>
      </c>
      <c r="C505" s="5" t="s">
        <v>1229</v>
      </c>
      <c r="D505" s="5" t="s">
        <v>1230</v>
      </c>
      <c r="E505" s="5">
        <v>7734800</v>
      </c>
      <c r="F505" s="5">
        <v>0</v>
      </c>
      <c r="G505" s="5">
        <v>15418.7</v>
      </c>
      <c r="H505" s="5">
        <v>387.8</v>
      </c>
      <c r="I505" s="6">
        <v>1543193</v>
      </c>
    </row>
    <row r="506" spans="1:9" x14ac:dyDescent="0.25">
      <c r="A506" s="4">
        <v>123</v>
      </c>
      <c r="B506" s="5" t="s">
        <v>1231</v>
      </c>
      <c r="C506" s="5" t="s">
        <v>1232</v>
      </c>
      <c r="D506" s="5" t="s">
        <v>1233</v>
      </c>
      <c r="E506" s="5">
        <v>141600</v>
      </c>
      <c r="F506" s="5">
        <v>0</v>
      </c>
      <c r="G506" s="5">
        <v>0</v>
      </c>
      <c r="H506" s="5">
        <v>0</v>
      </c>
      <c r="I506" s="6">
        <v>0</v>
      </c>
    </row>
    <row r="507" spans="1:9" x14ac:dyDescent="0.25">
      <c r="A507" s="4">
        <v>124</v>
      </c>
      <c r="B507" s="5" t="s">
        <v>1234</v>
      </c>
      <c r="C507" s="5" t="s">
        <v>1235</v>
      </c>
      <c r="D507" s="5" t="s">
        <v>1236</v>
      </c>
      <c r="E507" s="5">
        <v>133000</v>
      </c>
      <c r="F507" s="5">
        <v>0</v>
      </c>
      <c r="G507" s="5">
        <v>0</v>
      </c>
      <c r="H507" s="5">
        <v>0</v>
      </c>
      <c r="I507" s="6">
        <v>0</v>
      </c>
    </row>
    <row r="508" spans="1:9" x14ac:dyDescent="0.25">
      <c r="A508" s="4">
        <v>125</v>
      </c>
      <c r="B508" s="5" t="s">
        <v>1237</v>
      </c>
      <c r="C508" s="5" t="s">
        <v>1238</v>
      </c>
      <c r="D508" s="5" t="s">
        <v>1239</v>
      </c>
      <c r="E508" s="5">
        <v>28500</v>
      </c>
      <c r="F508" s="5">
        <v>0</v>
      </c>
      <c r="G508" s="5">
        <v>0</v>
      </c>
      <c r="H508" s="5">
        <v>0</v>
      </c>
      <c r="I508" s="6">
        <v>0</v>
      </c>
    </row>
    <row r="509" spans="1:9" x14ac:dyDescent="0.25">
      <c r="A509" s="4">
        <v>126</v>
      </c>
      <c r="B509" s="5" t="s">
        <v>1240</v>
      </c>
      <c r="C509" s="5" t="s">
        <v>1241</v>
      </c>
      <c r="D509" s="5" t="s">
        <v>1242</v>
      </c>
      <c r="E509" s="5">
        <v>285100</v>
      </c>
      <c r="F509" s="5">
        <v>0</v>
      </c>
      <c r="G509" s="5">
        <v>161.1</v>
      </c>
      <c r="H509" s="5">
        <v>0</v>
      </c>
      <c r="I509" s="6">
        <v>19997</v>
      </c>
    </row>
    <row r="510" spans="1:9" x14ac:dyDescent="0.25">
      <c r="A510" s="4">
        <v>127</v>
      </c>
      <c r="B510" s="5" t="s">
        <v>1243</v>
      </c>
      <c r="C510" s="5" t="s">
        <v>645</v>
      </c>
      <c r="D510" s="5" t="s">
        <v>1244</v>
      </c>
      <c r="E510" s="5">
        <v>41800</v>
      </c>
      <c r="F510" s="5">
        <v>0</v>
      </c>
      <c r="G510" s="5">
        <v>0</v>
      </c>
      <c r="H510" s="5">
        <v>0</v>
      </c>
      <c r="I510" s="6">
        <v>0</v>
      </c>
    </row>
    <row r="511" spans="1:9" x14ac:dyDescent="0.25">
      <c r="A511" s="4">
        <v>128</v>
      </c>
      <c r="B511" s="5" t="s">
        <v>1245</v>
      </c>
      <c r="C511" s="5" t="s">
        <v>1235</v>
      </c>
      <c r="D511" s="5" t="s">
        <v>1246</v>
      </c>
      <c r="E511" s="5">
        <v>414000</v>
      </c>
      <c r="F511" s="5">
        <v>0</v>
      </c>
      <c r="G511" s="5">
        <v>0</v>
      </c>
      <c r="H511" s="5">
        <v>0</v>
      </c>
      <c r="I511" s="6">
        <v>0</v>
      </c>
    </row>
    <row r="512" spans="1:9" x14ac:dyDescent="0.25">
      <c r="A512" s="4">
        <v>129</v>
      </c>
      <c r="B512" s="5" t="s">
        <v>1247</v>
      </c>
      <c r="C512" s="5" t="s">
        <v>1248</v>
      </c>
      <c r="D512" s="5" t="s">
        <v>1249</v>
      </c>
      <c r="E512" s="5">
        <v>302200</v>
      </c>
      <c r="F512" s="5">
        <v>0</v>
      </c>
      <c r="G512" s="5">
        <v>0</v>
      </c>
      <c r="H512" s="5">
        <v>0</v>
      </c>
      <c r="I512" s="6">
        <v>0</v>
      </c>
    </row>
    <row r="513" spans="1:9" x14ac:dyDescent="0.25">
      <c r="A513" s="4">
        <v>130</v>
      </c>
      <c r="B513" s="5" t="s">
        <v>1250</v>
      </c>
      <c r="C513" s="5" t="s">
        <v>1251</v>
      </c>
      <c r="D513" s="5" t="s">
        <v>1252</v>
      </c>
      <c r="E513" s="5">
        <v>4642500</v>
      </c>
      <c r="F513" s="5">
        <v>0</v>
      </c>
      <c r="G513" s="5">
        <v>2325.1</v>
      </c>
      <c r="H513" s="5">
        <v>0</v>
      </c>
      <c r="I513" s="6">
        <v>6924</v>
      </c>
    </row>
    <row r="514" spans="1:9" x14ac:dyDescent="0.25">
      <c r="A514" s="4">
        <v>131</v>
      </c>
      <c r="B514" s="5" t="s">
        <v>1253</v>
      </c>
      <c r="C514" s="5" t="s">
        <v>1248</v>
      </c>
      <c r="D514" s="5" t="s">
        <v>1254</v>
      </c>
      <c r="E514" s="5">
        <v>380500</v>
      </c>
      <c r="F514" s="5">
        <v>0</v>
      </c>
      <c r="G514" s="5">
        <v>0</v>
      </c>
      <c r="H514" s="5">
        <v>0</v>
      </c>
      <c r="I514" s="6">
        <v>0</v>
      </c>
    </row>
    <row r="515" spans="1:9" x14ac:dyDescent="0.25">
      <c r="A515" s="4">
        <v>132</v>
      </c>
      <c r="B515" s="5" t="s">
        <v>1255</v>
      </c>
      <c r="C515" s="5" t="s">
        <v>947</v>
      </c>
      <c r="D515" s="5" t="s">
        <v>1256</v>
      </c>
      <c r="E515" s="5">
        <v>270200</v>
      </c>
      <c r="F515" s="5">
        <v>0</v>
      </c>
      <c r="G515" s="5">
        <v>0</v>
      </c>
      <c r="H515" s="5">
        <v>0</v>
      </c>
      <c r="I515" s="6">
        <v>0</v>
      </c>
    </row>
    <row r="516" spans="1:9" x14ac:dyDescent="0.25">
      <c r="A516" s="4">
        <v>133</v>
      </c>
      <c r="B516" s="5" t="s">
        <v>1257</v>
      </c>
      <c r="C516" s="5" t="s">
        <v>1258</v>
      </c>
      <c r="D516" s="5" t="s">
        <v>1259</v>
      </c>
      <c r="E516" s="5">
        <v>164500</v>
      </c>
      <c r="F516" s="5">
        <v>0</v>
      </c>
      <c r="G516" s="5">
        <v>1408</v>
      </c>
      <c r="H516" s="5">
        <v>0</v>
      </c>
      <c r="I516" s="6">
        <v>10158</v>
      </c>
    </row>
    <row r="517" spans="1:9" x14ac:dyDescent="0.25">
      <c r="A517" s="4">
        <v>134</v>
      </c>
      <c r="B517" s="5" t="s">
        <v>1260</v>
      </c>
      <c r="C517" s="5" t="s">
        <v>1248</v>
      </c>
      <c r="D517" s="5" t="s">
        <v>1261</v>
      </c>
      <c r="E517" s="5">
        <v>9455700</v>
      </c>
      <c r="F517" s="5">
        <v>0</v>
      </c>
      <c r="G517" s="5">
        <v>0</v>
      </c>
      <c r="H517" s="5">
        <v>0</v>
      </c>
      <c r="I517" s="6">
        <v>0</v>
      </c>
    </row>
    <row r="518" spans="1:9" x14ac:dyDescent="0.25">
      <c r="A518" s="4">
        <v>135</v>
      </c>
      <c r="B518" s="5" t="s">
        <v>1262</v>
      </c>
      <c r="C518" s="5" t="s">
        <v>1263</v>
      </c>
      <c r="D518" s="5" t="s">
        <v>1264</v>
      </c>
      <c r="E518" s="5">
        <v>470800</v>
      </c>
      <c r="F518" s="5">
        <v>0</v>
      </c>
      <c r="G518" s="5">
        <v>637.29999999999995</v>
      </c>
      <c r="H518" s="5">
        <v>0</v>
      </c>
      <c r="I518" s="6">
        <v>1180</v>
      </c>
    </row>
    <row r="519" spans="1:9" x14ac:dyDescent="0.25">
      <c r="A519" s="4">
        <v>136</v>
      </c>
      <c r="B519" s="5" t="s">
        <v>1265</v>
      </c>
      <c r="C519" s="5" t="s">
        <v>1248</v>
      </c>
      <c r="D519" s="5" t="s">
        <v>1266</v>
      </c>
      <c r="E519" s="5">
        <v>10400</v>
      </c>
      <c r="F519" s="5">
        <v>0</v>
      </c>
      <c r="G519" s="5">
        <v>0</v>
      </c>
      <c r="H519" s="5">
        <v>0</v>
      </c>
      <c r="I519" s="6">
        <v>0</v>
      </c>
    </row>
    <row r="520" spans="1:9" x14ac:dyDescent="0.25">
      <c r="A520" s="4">
        <v>137</v>
      </c>
      <c r="B520" s="5" t="s">
        <v>1267</v>
      </c>
      <c r="C520" s="5" t="s">
        <v>1235</v>
      </c>
      <c r="D520" s="5" t="s">
        <v>1268</v>
      </c>
      <c r="E520" s="5">
        <v>571600</v>
      </c>
      <c r="F520" s="5">
        <v>0</v>
      </c>
      <c r="G520" s="5">
        <v>0</v>
      </c>
      <c r="H520" s="5">
        <v>0</v>
      </c>
      <c r="I520" s="6">
        <v>0</v>
      </c>
    </row>
    <row r="521" spans="1:9" x14ac:dyDescent="0.25">
      <c r="A521" s="4">
        <v>138</v>
      </c>
      <c r="B521" s="5" t="s">
        <v>1269</v>
      </c>
      <c r="C521" s="5" t="s">
        <v>1270</v>
      </c>
      <c r="D521" s="5" t="s">
        <v>1271</v>
      </c>
      <c r="E521" s="5">
        <v>3282000</v>
      </c>
      <c r="F521" s="5">
        <v>0</v>
      </c>
      <c r="G521" s="5">
        <v>2753.7</v>
      </c>
      <c r="H521" s="5">
        <v>0</v>
      </c>
      <c r="I521" s="6">
        <v>18924</v>
      </c>
    </row>
    <row r="522" spans="1:9" ht="22.5" x14ac:dyDescent="0.25">
      <c r="A522" s="4">
        <v>139</v>
      </c>
      <c r="B522" s="5" t="s">
        <v>1272</v>
      </c>
      <c r="C522" s="5" t="s">
        <v>1273</v>
      </c>
      <c r="D522" s="5" t="s">
        <v>1274</v>
      </c>
      <c r="E522" s="5">
        <v>319900</v>
      </c>
      <c r="F522" s="5">
        <v>0</v>
      </c>
      <c r="G522" s="5">
        <v>1515.6</v>
      </c>
      <c r="H522" s="5">
        <v>0</v>
      </c>
      <c r="I522" s="6">
        <v>0</v>
      </c>
    </row>
    <row r="523" spans="1:9" x14ac:dyDescent="0.25">
      <c r="A523" s="4">
        <v>140</v>
      </c>
      <c r="B523" s="5" t="s">
        <v>1275</v>
      </c>
      <c r="C523" s="5" t="s">
        <v>1276</v>
      </c>
      <c r="D523" s="5" t="s">
        <v>1277</v>
      </c>
      <c r="E523" s="5">
        <v>31300</v>
      </c>
      <c r="F523" s="5">
        <v>0</v>
      </c>
      <c r="G523" s="5">
        <v>0</v>
      </c>
      <c r="H523" s="5">
        <v>0</v>
      </c>
      <c r="I523" s="6">
        <v>0</v>
      </c>
    </row>
    <row r="524" spans="1:9" x14ac:dyDescent="0.25">
      <c r="A524" s="4">
        <v>141</v>
      </c>
      <c r="B524" s="5" t="s">
        <v>1278</v>
      </c>
      <c r="C524" s="5" t="s">
        <v>1279</v>
      </c>
      <c r="D524" s="5" t="s">
        <v>1280</v>
      </c>
      <c r="E524" s="5">
        <v>100100</v>
      </c>
      <c r="F524" s="5">
        <v>0</v>
      </c>
      <c r="G524" s="5">
        <v>0</v>
      </c>
      <c r="H524" s="5">
        <v>0</v>
      </c>
      <c r="I524" s="6">
        <v>0</v>
      </c>
    </row>
    <row r="525" spans="1:9" x14ac:dyDescent="0.25">
      <c r="A525" s="4">
        <v>142</v>
      </c>
      <c r="B525" s="5" t="s">
        <v>1281</v>
      </c>
      <c r="C525" s="5" t="s">
        <v>1282</v>
      </c>
      <c r="D525" s="5" t="s">
        <v>1283</v>
      </c>
      <c r="E525" s="5">
        <v>0</v>
      </c>
      <c r="F525" s="5">
        <v>0</v>
      </c>
      <c r="G525" s="5">
        <v>64516.5</v>
      </c>
      <c r="H525" s="5">
        <v>0</v>
      </c>
      <c r="I525" s="6">
        <v>0</v>
      </c>
    </row>
    <row r="526" spans="1:9" x14ac:dyDescent="0.25">
      <c r="A526" s="4">
        <v>143</v>
      </c>
      <c r="B526" s="5" t="s">
        <v>1284</v>
      </c>
      <c r="C526" s="5" t="s">
        <v>1093</v>
      </c>
      <c r="D526" s="5" t="s">
        <v>1285</v>
      </c>
      <c r="E526" s="5">
        <v>143472900</v>
      </c>
      <c r="F526" s="5">
        <v>2732000</v>
      </c>
      <c r="G526" s="5">
        <v>67495.3</v>
      </c>
      <c r="H526" s="5">
        <v>2785.9</v>
      </c>
      <c r="I526" s="6">
        <v>62118</v>
      </c>
    </row>
    <row r="527" spans="1:9" ht="22.5" x14ac:dyDescent="0.25">
      <c r="A527" s="4">
        <v>144</v>
      </c>
      <c r="B527" s="5" t="s">
        <v>1286</v>
      </c>
      <c r="C527" s="5" t="s">
        <v>1287</v>
      </c>
      <c r="D527" s="5" t="s">
        <v>1288</v>
      </c>
      <c r="E527" s="5">
        <v>48773200</v>
      </c>
      <c r="F527" s="5">
        <v>123200</v>
      </c>
      <c r="G527" s="5">
        <v>23050</v>
      </c>
      <c r="H527" s="5">
        <v>95.3</v>
      </c>
      <c r="I527" s="6">
        <v>2610032</v>
      </c>
    </row>
    <row r="528" spans="1:9" x14ac:dyDescent="0.25">
      <c r="A528" s="4">
        <v>145</v>
      </c>
      <c r="B528" s="5" t="s">
        <v>1289</v>
      </c>
      <c r="C528" s="5" t="s">
        <v>1290</v>
      </c>
      <c r="D528" s="5" t="s">
        <v>1291</v>
      </c>
      <c r="E528" s="5">
        <v>126257500</v>
      </c>
      <c r="F528" s="5">
        <v>2535100</v>
      </c>
      <c r="G528" s="5">
        <v>31921.7</v>
      </c>
      <c r="H528" s="5">
        <v>12198.7</v>
      </c>
      <c r="I528" s="6">
        <v>55105</v>
      </c>
    </row>
    <row r="529" spans="1:9" x14ac:dyDescent="0.25">
      <c r="A529" s="4">
        <v>146</v>
      </c>
      <c r="B529" s="5" t="s">
        <v>1292</v>
      </c>
      <c r="C529" s="5" t="s">
        <v>1293</v>
      </c>
      <c r="D529" s="5" t="s">
        <v>1294</v>
      </c>
      <c r="E529" s="5">
        <v>45328700</v>
      </c>
      <c r="F529" s="5">
        <v>93600</v>
      </c>
      <c r="G529" s="5">
        <v>21643.5</v>
      </c>
      <c r="H529" s="5">
        <v>1293.5999999999999</v>
      </c>
      <c r="I529" s="6">
        <v>127763</v>
      </c>
    </row>
    <row r="530" spans="1:9" x14ac:dyDescent="0.25">
      <c r="A530" s="4">
        <v>147</v>
      </c>
      <c r="B530" s="5" t="s">
        <v>1295</v>
      </c>
      <c r="C530" s="5" t="s">
        <v>1296</v>
      </c>
      <c r="D530" s="5" t="s">
        <v>1297</v>
      </c>
      <c r="E530" s="5">
        <v>558910700</v>
      </c>
      <c r="F530" s="5">
        <v>7536600</v>
      </c>
      <c r="G530" s="5">
        <v>129817.4</v>
      </c>
      <c r="H530" s="5">
        <v>1852.3</v>
      </c>
      <c r="I530" s="6">
        <v>255377</v>
      </c>
    </row>
    <row r="531" spans="1:9" x14ac:dyDescent="0.25">
      <c r="A531" s="4">
        <v>148</v>
      </c>
      <c r="B531" s="5" t="s">
        <v>1298</v>
      </c>
      <c r="C531" s="5" t="s">
        <v>1299</v>
      </c>
      <c r="D531" s="5" t="s">
        <v>1300</v>
      </c>
      <c r="E531" s="5">
        <v>47959400</v>
      </c>
      <c r="F531" s="5">
        <v>404600</v>
      </c>
      <c r="G531" s="5">
        <v>18416.400000000001</v>
      </c>
      <c r="H531" s="5">
        <v>534.9</v>
      </c>
      <c r="I531" s="6">
        <v>26676</v>
      </c>
    </row>
    <row r="532" spans="1:9" x14ac:dyDescent="0.25">
      <c r="A532" s="4">
        <v>149</v>
      </c>
      <c r="B532" s="5" t="s">
        <v>1301</v>
      </c>
      <c r="C532" s="5" t="s">
        <v>1302</v>
      </c>
      <c r="D532" s="5" t="s">
        <v>1303</v>
      </c>
      <c r="E532" s="5">
        <v>77720400</v>
      </c>
      <c r="F532" s="5">
        <v>427700</v>
      </c>
      <c r="G532" s="5">
        <v>18268.8</v>
      </c>
      <c r="H532" s="5">
        <v>301</v>
      </c>
      <c r="I532" s="6">
        <v>35044</v>
      </c>
    </row>
    <row r="533" spans="1:9" x14ac:dyDescent="0.25">
      <c r="A533" s="4">
        <v>150</v>
      </c>
      <c r="B533" s="5" t="s">
        <v>1304</v>
      </c>
      <c r="C533" s="5" t="s">
        <v>1305</v>
      </c>
      <c r="D533" s="5" t="s">
        <v>1306</v>
      </c>
      <c r="E533" s="5">
        <v>192272000</v>
      </c>
      <c r="F533" s="5">
        <v>5494000</v>
      </c>
      <c r="G533" s="5">
        <v>40895.300000000003</v>
      </c>
      <c r="H533" s="5">
        <v>2467</v>
      </c>
      <c r="I533" s="6">
        <v>425247</v>
      </c>
    </row>
    <row r="534" spans="1:9" x14ac:dyDescent="0.25">
      <c r="A534" s="4">
        <v>151</v>
      </c>
      <c r="B534" s="5" t="s">
        <v>1307</v>
      </c>
      <c r="C534" s="5" t="s">
        <v>1308</v>
      </c>
      <c r="D534" s="5" t="s">
        <v>1309</v>
      </c>
      <c r="E534" s="5">
        <v>308248900</v>
      </c>
      <c r="F534" s="5">
        <v>7815500</v>
      </c>
      <c r="G534" s="5">
        <v>227351.1</v>
      </c>
      <c r="H534" s="5">
        <v>10056.700000000001</v>
      </c>
      <c r="I534" s="6">
        <v>423275</v>
      </c>
    </row>
    <row r="535" spans="1:9" x14ac:dyDescent="0.25">
      <c r="A535" s="7"/>
      <c r="B535" s="8" t="s">
        <v>12</v>
      </c>
      <c r="C535" s="8"/>
      <c r="D535" s="8"/>
      <c r="E535" s="8">
        <f>SUMIF(E384:E534,"&gt;0")</f>
        <v>5087756390</v>
      </c>
      <c r="F535" s="8">
        <f>SUMIF(F384:F534,"&gt;0")</f>
        <v>169333770</v>
      </c>
      <c r="G535" s="8">
        <f>SUMIF(G384:G534,"&gt;0")</f>
        <v>1877674.5000000005</v>
      </c>
      <c r="H535" s="8">
        <f>SUMIF(H384:H534,"&gt;0")</f>
        <v>93974.60000000002</v>
      </c>
      <c r="I535" s="9">
        <f>SUMIF(I384:I534,"&gt;0")</f>
        <v>33864667.899999999</v>
      </c>
    </row>
    <row r="536" spans="1:9" x14ac:dyDescent="0.25">
      <c r="A536" s="10"/>
      <c r="B536" s="11"/>
      <c r="C536" s="11"/>
      <c r="D536" s="11"/>
      <c r="E536" s="11"/>
      <c r="F536" s="11"/>
      <c r="G536" s="11"/>
      <c r="H536" s="11"/>
      <c r="I536" s="12"/>
    </row>
    <row r="537" spans="1:9" x14ac:dyDescent="0.25">
      <c r="A537" s="13"/>
      <c r="B537" s="25" t="s">
        <v>1310</v>
      </c>
      <c r="C537" s="25"/>
      <c r="D537" s="25"/>
      <c r="E537" s="25"/>
      <c r="F537" s="14"/>
      <c r="G537" s="14"/>
      <c r="H537" s="14"/>
      <c r="I537" s="15"/>
    </row>
    <row r="538" spans="1:9" x14ac:dyDescent="0.25">
      <c r="A538" s="4">
        <v>1</v>
      </c>
      <c r="B538" s="5" t="s">
        <v>1311</v>
      </c>
      <c r="C538" s="5" t="s">
        <v>1312</v>
      </c>
      <c r="D538" s="5" t="s">
        <v>1313</v>
      </c>
      <c r="E538" s="5">
        <v>832100</v>
      </c>
      <c r="F538" s="5">
        <v>0</v>
      </c>
      <c r="G538" s="5">
        <v>0</v>
      </c>
      <c r="H538" s="5">
        <v>0</v>
      </c>
      <c r="I538" s="6">
        <v>0</v>
      </c>
    </row>
    <row r="539" spans="1:9" x14ac:dyDescent="0.25">
      <c r="A539" s="4">
        <v>2</v>
      </c>
      <c r="B539" s="5" t="s">
        <v>1314</v>
      </c>
      <c r="C539" s="5" t="s">
        <v>1315</v>
      </c>
      <c r="D539" s="5" t="s">
        <v>1316</v>
      </c>
      <c r="E539" s="5">
        <v>2246200</v>
      </c>
      <c r="F539" s="5">
        <v>0</v>
      </c>
      <c r="G539" s="5">
        <v>1440</v>
      </c>
      <c r="H539" s="5">
        <v>0</v>
      </c>
      <c r="I539" s="6">
        <v>1668</v>
      </c>
    </row>
    <row r="540" spans="1:9" x14ac:dyDescent="0.25">
      <c r="A540" s="4">
        <v>3</v>
      </c>
      <c r="B540" s="5" t="s">
        <v>1317</v>
      </c>
      <c r="C540" s="5" t="s">
        <v>1318</v>
      </c>
      <c r="D540" s="5" t="s">
        <v>1319</v>
      </c>
      <c r="E540" s="5">
        <v>3267900</v>
      </c>
      <c r="F540" s="5">
        <v>67200</v>
      </c>
      <c r="G540" s="5">
        <v>0</v>
      </c>
      <c r="H540" s="5">
        <v>0</v>
      </c>
      <c r="I540" s="6">
        <v>0</v>
      </c>
    </row>
    <row r="541" spans="1:9" x14ac:dyDescent="0.25">
      <c r="A541" s="4">
        <v>4</v>
      </c>
      <c r="B541" s="5" t="s">
        <v>1320</v>
      </c>
      <c r="C541" s="5" t="s">
        <v>1318</v>
      </c>
      <c r="D541" s="5" t="s">
        <v>1321</v>
      </c>
      <c r="E541" s="5">
        <v>14207200</v>
      </c>
      <c r="F541" s="5">
        <v>1259500</v>
      </c>
      <c r="G541" s="5">
        <v>1073.8</v>
      </c>
      <c r="H541" s="5">
        <v>357.8</v>
      </c>
      <c r="I541" s="6">
        <v>0</v>
      </c>
    </row>
    <row r="542" spans="1:9" ht="22.5" x14ac:dyDescent="0.25">
      <c r="A542" s="4">
        <v>5</v>
      </c>
      <c r="B542" s="5" t="s">
        <v>1322</v>
      </c>
      <c r="C542" s="5" t="s">
        <v>1323</v>
      </c>
      <c r="D542" s="5" t="s">
        <v>1324</v>
      </c>
      <c r="E542" s="5">
        <v>540580</v>
      </c>
      <c r="F542" s="5">
        <v>0</v>
      </c>
      <c r="G542" s="5">
        <v>0</v>
      </c>
      <c r="H542" s="5">
        <v>0</v>
      </c>
      <c r="I542" s="6">
        <v>0</v>
      </c>
    </row>
    <row r="543" spans="1:9" x14ac:dyDescent="0.25">
      <c r="A543" s="4">
        <v>6</v>
      </c>
      <c r="B543" s="5" t="s">
        <v>1310</v>
      </c>
      <c r="C543" s="5" t="s">
        <v>1325</v>
      </c>
      <c r="D543" s="5" t="s">
        <v>1326</v>
      </c>
      <c r="E543" s="5">
        <v>56687200</v>
      </c>
      <c r="F543" s="5">
        <v>0</v>
      </c>
      <c r="G543" s="5">
        <v>8633.7999999999993</v>
      </c>
      <c r="H543" s="5">
        <v>1464.21</v>
      </c>
      <c r="I543" s="6">
        <v>28064</v>
      </c>
    </row>
    <row r="544" spans="1:9" x14ac:dyDescent="0.25">
      <c r="A544" s="4">
        <v>7</v>
      </c>
      <c r="B544" s="5" t="s">
        <v>1327</v>
      </c>
      <c r="C544" s="5" t="s">
        <v>1328</v>
      </c>
      <c r="D544" s="5" t="s">
        <v>1329</v>
      </c>
      <c r="E544" s="5">
        <v>39248640</v>
      </c>
      <c r="F544" s="5">
        <v>0</v>
      </c>
      <c r="G544" s="5">
        <v>29672.09</v>
      </c>
      <c r="H544" s="5">
        <v>3084.03</v>
      </c>
      <c r="I544" s="6">
        <v>20411.27</v>
      </c>
    </row>
    <row r="545" spans="1:9" x14ac:dyDescent="0.25">
      <c r="A545" s="4">
        <v>8</v>
      </c>
      <c r="B545" s="5" t="s">
        <v>1330</v>
      </c>
      <c r="C545" s="5" t="s">
        <v>1331</v>
      </c>
      <c r="D545" s="5" t="s">
        <v>1332</v>
      </c>
      <c r="E545" s="5">
        <v>529059860</v>
      </c>
      <c r="F545" s="5">
        <v>0</v>
      </c>
      <c r="G545" s="5">
        <v>48634.94</v>
      </c>
      <c r="H545" s="5">
        <v>31292.400000000001</v>
      </c>
      <c r="I545" s="6">
        <v>479248</v>
      </c>
    </row>
    <row r="546" spans="1:9" x14ac:dyDescent="0.25">
      <c r="A546" s="7"/>
      <c r="B546" s="8" t="s">
        <v>12</v>
      </c>
      <c r="C546" s="8"/>
      <c r="D546" s="8"/>
      <c r="E546" s="8">
        <f>SUMIF(E538:E545,"&gt;0")</f>
        <v>646089680</v>
      </c>
      <c r="F546" s="8">
        <f>SUMIF(F538:F545,"&gt;0")</f>
        <v>1326700</v>
      </c>
      <c r="G546" s="8">
        <f>SUMIF(G538:G545,"&gt;0")</f>
        <v>89454.63</v>
      </c>
      <c r="H546" s="8">
        <f>SUMIF(H538:H545,"&gt;0")</f>
        <v>36198.44</v>
      </c>
      <c r="I546" s="9">
        <f>SUMIF(I538:I545,"&gt;0")</f>
        <v>529391.27</v>
      </c>
    </row>
    <row r="547" spans="1:9" x14ac:dyDescent="0.25">
      <c r="A547" s="10"/>
      <c r="B547" s="11"/>
      <c r="C547" s="11"/>
      <c r="D547" s="11"/>
      <c r="E547" s="11"/>
      <c r="F547" s="11"/>
      <c r="G547" s="11"/>
      <c r="H547" s="11"/>
      <c r="I547" s="12"/>
    </row>
    <row r="548" spans="1:9" x14ac:dyDescent="0.25">
      <c r="A548" s="13"/>
      <c r="B548" s="25" t="s">
        <v>1333</v>
      </c>
      <c r="C548" s="25"/>
      <c r="D548" s="25"/>
      <c r="E548" s="25"/>
      <c r="F548" s="14"/>
      <c r="G548" s="14"/>
      <c r="H548" s="14"/>
      <c r="I548" s="15"/>
    </row>
    <row r="549" spans="1:9" x14ac:dyDescent="0.25">
      <c r="A549" s="4">
        <v>1</v>
      </c>
      <c r="B549" s="5" t="s">
        <v>1334</v>
      </c>
      <c r="C549" s="5" t="s">
        <v>1335</v>
      </c>
      <c r="D549" s="5" t="s">
        <v>1336</v>
      </c>
      <c r="E549" s="5">
        <v>896100</v>
      </c>
      <c r="F549" s="5">
        <v>88600</v>
      </c>
      <c r="G549" s="5">
        <v>0</v>
      </c>
      <c r="H549" s="5">
        <v>0</v>
      </c>
      <c r="I549" s="6">
        <v>0</v>
      </c>
    </row>
    <row r="550" spans="1:9" x14ac:dyDescent="0.25">
      <c r="A550" s="4">
        <v>2</v>
      </c>
      <c r="B550" s="5" t="s">
        <v>1337</v>
      </c>
      <c r="C550" s="5" t="s">
        <v>1338</v>
      </c>
      <c r="D550" s="5" t="s">
        <v>1339</v>
      </c>
      <c r="E550" s="5">
        <v>689000</v>
      </c>
      <c r="F550" s="5">
        <v>79300</v>
      </c>
      <c r="G550" s="5">
        <v>0</v>
      </c>
      <c r="H550" s="5">
        <v>0</v>
      </c>
      <c r="I550" s="6">
        <v>0</v>
      </c>
    </row>
    <row r="551" spans="1:9" x14ac:dyDescent="0.25">
      <c r="A551" s="4">
        <v>3</v>
      </c>
      <c r="B551" s="5" t="s">
        <v>1340</v>
      </c>
      <c r="C551" s="5" t="s">
        <v>1341</v>
      </c>
      <c r="D551" s="5" t="s">
        <v>1342</v>
      </c>
      <c r="E551" s="5">
        <v>2397500</v>
      </c>
      <c r="F551" s="5">
        <v>301500</v>
      </c>
      <c r="G551" s="5">
        <v>0</v>
      </c>
      <c r="H551" s="5">
        <v>0</v>
      </c>
      <c r="I551" s="6">
        <v>0</v>
      </c>
    </row>
    <row r="552" spans="1:9" x14ac:dyDescent="0.25">
      <c r="A552" s="4">
        <v>4</v>
      </c>
      <c r="B552" s="5" t="s">
        <v>1343</v>
      </c>
      <c r="C552" s="5" t="s">
        <v>1344</v>
      </c>
      <c r="D552" s="5" t="s">
        <v>1345</v>
      </c>
      <c r="E552" s="5">
        <v>851600</v>
      </c>
      <c r="F552" s="5">
        <v>142900</v>
      </c>
      <c r="G552" s="5">
        <v>0</v>
      </c>
      <c r="H552" s="5">
        <v>0</v>
      </c>
      <c r="I552" s="6">
        <v>0</v>
      </c>
    </row>
    <row r="553" spans="1:9" x14ac:dyDescent="0.25">
      <c r="A553" s="4">
        <v>5</v>
      </c>
      <c r="B553" s="5" t="s">
        <v>1346</v>
      </c>
      <c r="C553" s="5" t="s">
        <v>1347</v>
      </c>
      <c r="D553" s="5" t="s">
        <v>1348</v>
      </c>
      <c r="E553" s="5">
        <v>3090900</v>
      </c>
      <c r="F553" s="5">
        <v>0</v>
      </c>
      <c r="G553" s="5">
        <v>44</v>
      </c>
      <c r="H553" s="5">
        <v>0</v>
      </c>
      <c r="I553" s="6">
        <v>0</v>
      </c>
    </row>
    <row r="554" spans="1:9" x14ac:dyDescent="0.25">
      <c r="A554" s="4">
        <v>6</v>
      </c>
      <c r="B554" s="5" t="s">
        <v>1349</v>
      </c>
      <c r="C554" s="5" t="s">
        <v>1350</v>
      </c>
      <c r="D554" s="5" t="s">
        <v>1351</v>
      </c>
      <c r="E554" s="5">
        <v>3087200</v>
      </c>
      <c r="F554" s="5">
        <v>0</v>
      </c>
      <c r="G554" s="5">
        <v>0</v>
      </c>
      <c r="H554" s="5">
        <v>0</v>
      </c>
      <c r="I554" s="6">
        <v>0</v>
      </c>
    </row>
    <row r="555" spans="1:9" x14ac:dyDescent="0.25">
      <c r="A555" s="4">
        <v>7</v>
      </c>
      <c r="B555" s="5" t="s">
        <v>1352</v>
      </c>
      <c r="C555" s="5" t="s">
        <v>1353</v>
      </c>
      <c r="D555" s="5" t="s">
        <v>1354</v>
      </c>
      <c r="E555" s="5">
        <v>3909900</v>
      </c>
      <c r="F555" s="5">
        <v>0</v>
      </c>
      <c r="G555" s="5">
        <v>719</v>
      </c>
      <c r="H555" s="5">
        <v>0</v>
      </c>
      <c r="I555" s="6">
        <v>0</v>
      </c>
    </row>
    <row r="556" spans="1:9" x14ac:dyDescent="0.25">
      <c r="A556" s="4">
        <v>8</v>
      </c>
      <c r="B556" s="5" t="s">
        <v>1355</v>
      </c>
      <c r="C556" s="5" t="s">
        <v>1356</v>
      </c>
      <c r="D556" s="5" t="s">
        <v>1357</v>
      </c>
      <c r="E556" s="5">
        <v>21173600</v>
      </c>
      <c r="F556" s="5">
        <v>0</v>
      </c>
      <c r="G556" s="5">
        <v>1217</v>
      </c>
      <c r="H556" s="5">
        <v>0</v>
      </c>
      <c r="I556" s="6">
        <v>14172</v>
      </c>
    </row>
    <row r="557" spans="1:9" x14ac:dyDescent="0.25">
      <c r="A557" s="4">
        <v>9</v>
      </c>
      <c r="B557" s="5" t="s">
        <v>1358</v>
      </c>
      <c r="C557" s="5" t="s">
        <v>1359</v>
      </c>
      <c r="D557" s="5" t="s">
        <v>1360</v>
      </c>
      <c r="E557" s="5">
        <v>5576500</v>
      </c>
      <c r="F557" s="5">
        <v>0</v>
      </c>
      <c r="G557" s="5">
        <v>0</v>
      </c>
      <c r="H557" s="5">
        <v>0</v>
      </c>
      <c r="I557" s="6">
        <v>0</v>
      </c>
    </row>
    <row r="558" spans="1:9" ht="22.5" x14ac:dyDescent="0.25">
      <c r="A558" s="4">
        <v>10</v>
      </c>
      <c r="B558" s="5" t="s">
        <v>1361</v>
      </c>
      <c r="C558" s="5" t="s">
        <v>1362</v>
      </c>
      <c r="D558" s="5" t="s">
        <v>1363</v>
      </c>
      <c r="E558" s="5">
        <v>96332600</v>
      </c>
      <c r="F558" s="5">
        <v>1259400</v>
      </c>
      <c r="G558" s="5">
        <v>8650.7000000000007</v>
      </c>
      <c r="H558" s="5">
        <v>0</v>
      </c>
      <c r="I558" s="6">
        <v>5191</v>
      </c>
    </row>
    <row r="559" spans="1:9" ht="22.5" x14ac:dyDescent="0.25">
      <c r="A559" s="4">
        <v>11</v>
      </c>
      <c r="B559" s="5" t="s">
        <v>1364</v>
      </c>
      <c r="C559" s="5" t="s">
        <v>1365</v>
      </c>
      <c r="D559" s="5" t="s">
        <v>1366</v>
      </c>
      <c r="E559" s="5">
        <v>121871000</v>
      </c>
      <c r="F559" s="5">
        <v>781900</v>
      </c>
      <c r="G559" s="5">
        <v>823.1</v>
      </c>
      <c r="H559" s="5">
        <v>0</v>
      </c>
      <c r="I559" s="6">
        <v>9200</v>
      </c>
    </row>
    <row r="560" spans="1:9" ht="33.75" x14ac:dyDescent="0.25">
      <c r="A560" s="4">
        <v>12</v>
      </c>
      <c r="B560" s="5" t="s">
        <v>1367</v>
      </c>
      <c r="C560" s="5" t="s">
        <v>1368</v>
      </c>
      <c r="D560" s="5" t="s">
        <v>1369</v>
      </c>
      <c r="E560" s="5">
        <v>64662300</v>
      </c>
      <c r="F560" s="5">
        <v>0</v>
      </c>
      <c r="G560" s="5">
        <v>0</v>
      </c>
      <c r="H560" s="5">
        <v>0</v>
      </c>
      <c r="I560" s="6">
        <v>0</v>
      </c>
    </row>
    <row r="561" spans="1:9" ht="22.5" x14ac:dyDescent="0.25">
      <c r="A561" s="4">
        <v>13</v>
      </c>
      <c r="B561" s="5" t="s">
        <v>1333</v>
      </c>
      <c r="C561" s="5" t="s">
        <v>1370</v>
      </c>
      <c r="D561" s="5" t="s">
        <v>1371</v>
      </c>
      <c r="E561" s="5">
        <v>545405000</v>
      </c>
      <c r="F561" s="5">
        <v>0</v>
      </c>
      <c r="G561" s="5">
        <v>19760</v>
      </c>
      <c r="H561" s="5">
        <v>0</v>
      </c>
      <c r="I561" s="6">
        <v>0</v>
      </c>
    </row>
    <row r="562" spans="1:9" ht="22.5" x14ac:dyDescent="0.25">
      <c r="A562" s="4">
        <v>14</v>
      </c>
      <c r="B562" s="5" t="s">
        <v>1372</v>
      </c>
      <c r="C562" s="5" t="s">
        <v>1373</v>
      </c>
      <c r="D562" s="5" t="s">
        <v>1374</v>
      </c>
      <c r="E562" s="5">
        <v>194589100</v>
      </c>
      <c r="F562" s="5">
        <v>0</v>
      </c>
      <c r="G562" s="5">
        <v>0</v>
      </c>
      <c r="H562" s="5">
        <v>0</v>
      </c>
      <c r="I562" s="6">
        <v>0</v>
      </c>
    </row>
    <row r="563" spans="1:9" ht="22.5" x14ac:dyDescent="0.25">
      <c r="A563" s="4">
        <v>15</v>
      </c>
      <c r="B563" s="5" t="s">
        <v>1375</v>
      </c>
      <c r="C563" s="5" t="s">
        <v>1376</v>
      </c>
      <c r="D563" s="5" t="s">
        <v>1377</v>
      </c>
      <c r="E563" s="5">
        <v>375600</v>
      </c>
      <c r="F563" s="5">
        <v>0</v>
      </c>
      <c r="G563" s="5">
        <v>0</v>
      </c>
      <c r="H563" s="5">
        <v>0</v>
      </c>
      <c r="I563" s="6">
        <v>0</v>
      </c>
    </row>
    <row r="564" spans="1:9" ht="33.75" x14ac:dyDescent="0.25">
      <c r="A564" s="4">
        <v>16</v>
      </c>
      <c r="B564" s="5" t="s">
        <v>1378</v>
      </c>
      <c r="C564" s="5" t="s">
        <v>1379</v>
      </c>
      <c r="D564" s="5" t="s">
        <v>1380</v>
      </c>
      <c r="E564" s="5">
        <v>0</v>
      </c>
      <c r="F564" s="5">
        <v>0</v>
      </c>
      <c r="G564" s="5">
        <v>0</v>
      </c>
      <c r="H564" s="5">
        <v>0</v>
      </c>
      <c r="I564" s="6">
        <v>0</v>
      </c>
    </row>
    <row r="565" spans="1:9" ht="22.5" x14ac:dyDescent="0.25">
      <c r="A565" s="4">
        <v>17</v>
      </c>
      <c r="B565" s="5" t="s">
        <v>1381</v>
      </c>
      <c r="C565" s="5" t="s">
        <v>1382</v>
      </c>
      <c r="D565" s="5" t="s">
        <v>1383</v>
      </c>
      <c r="E565" s="5">
        <v>0</v>
      </c>
      <c r="F565" s="5">
        <v>0</v>
      </c>
      <c r="G565" s="5">
        <v>0</v>
      </c>
      <c r="H565" s="5">
        <v>0</v>
      </c>
      <c r="I565" s="6">
        <v>0</v>
      </c>
    </row>
    <row r="566" spans="1:9" x14ac:dyDescent="0.25">
      <c r="A566" s="7"/>
      <c r="B566" s="8" t="s">
        <v>12</v>
      </c>
      <c r="C566" s="8"/>
      <c r="D566" s="8"/>
      <c r="E566" s="8">
        <f>SUMIF(E549:E565,"&gt;0")</f>
        <v>1064907900</v>
      </c>
      <c r="F566" s="8">
        <f>SUMIF(F549:F565,"&gt;0")</f>
        <v>2653600</v>
      </c>
      <c r="G566" s="8">
        <f>SUMIF(G549:G565,"&gt;0")</f>
        <v>31213.800000000003</v>
      </c>
      <c r="H566" s="8">
        <f>SUMIF(H549:H565,"&gt;0")</f>
        <v>0</v>
      </c>
      <c r="I566" s="9">
        <f>SUMIF(I549:I565,"&gt;0")</f>
        <v>28563</v>
      </c>
    </row>
    <row r="567" spans="1:9" x14ac:dyDescent="0.25">
      <c r="A567" s="10"/>
      <c r="B567" s="11"/>
      <c r="C567" s="11"/>
      <c r="D567" s="11"/>
      <c r="E567" s="11"/>
      <c r="F567" s="11"/>
      <c r="G567" s="11"/>
      <c r="H567" s="11"/>
      <c r="I567" s="12"/>
    </row>
    <row r="568" spans="1:9" x14ac:dyDescent="0.25">
      <c r="A568" s="13"/>
      <c r="B568" s="25" t="s">
        <v>1384</v>
      </c>
      <c r="C568" s="25"/>
      <c r="D568" s="25"/>
      <c r="E568" s="25"/>
      <c r="F568" s="14"/>
      <c r="G568" s="14"/>
      <c r="H568" s="14"/>
      <c r="I568" s="15"/>
    </row>
    <row r="569" spans="1:9" x14ac:dyDescent="0.25">
      <c r="A569" s="4">
        <v>1</v>
      </c>
      <c r="B569" s="5" t="s">
        <v>1385</v>
      </c>
      <c r="C569" s="5" t="s">
        <v>1386</v>
      </c>
      <c r="D569" s="5" t="s">
        <v>1387</v>
      </c>
      <c r="E569" s="5">
        <v>12771700</v>
      </c>
      <c r="F569" s="5">
        <v>0</v>
      </c>
      <c r="G569" s="5">
        <v>0</v>
      </c>
      <c r="H569" s="5">
        <v>0</v>
      </c>
      <c r="I569" s="6">
        <v>0</v>
      </c>
    </row>
    <row r="570" spans="1:9" x14ac:dyDescent="0.25">
      <c r="A570" s="4">
        <v>2</v>
      </c>
      <c r="B570" s="5" t="s">
        <v>1388</v>
      </c>
      <c r="C570" s="5" t="s">
        <v>1389</v>
      </c>
      <c r="D570" s="5" t="s">
        <v>1390</v>
      </c>
      <c r="E570" s="5">
        <v>13452800</v>
      </c>
      <c r="F570" s="5">
        <v>0</v>
      </c>
      <c r="G570" s="5">
        <v>4890.1000000000004</v>
      </c>
      <c r="H570" s="5">
        <v>0</v>
      </c>
      <c r="I570" s="6">
        <v>4028</v>
      </c>
    </row>
    <row r="571" spans="1:9" x14ac:dyDescent="0.25">
      <c r="A571" s="4">
        <v>3</v>
      </c>
      <c r="B571" s="5" t="s">
        <v>1391</v>
      </c>
      <c r="C571" s="5" t="s">
        <v>1386</v>
      </c>
      <c r="D571" s="5" t="s">
        <v>1392</v>
      </c>
      <c r="E571" s="5">
        <v>13471100</v>
      </c>
      <c r="F571" s="5">
        <v>0</v>
      </c>
      <c r="G571" s="5">
        <v>0</v>
      </c>
      <c r="H571" s="5">
        <v>0</v>
      </c>
      <c r="I571" s="6">
        <v>897</v>
      </c>
    </row>
    <row r="572" spans="1:9" ht="22.5" x14ac:dyDescent="0.25">
      <c r="A572" s="4">
        <v>4</v>
      </c>
      <c r="B572" s="5" t="s">
        <v>1393</v>
      </c>
      <c r="C572" s="5" t="s">
        <v>1394</v>
      </c>
      <c r="D572" s="5" t="s">
        <v>1395</v>
      </c>
      <c r="E572" s="5">
        <v>11561300</v>
      </c>
      <c r="F572" s="5">
        <v>0</v>
      </c>
      <c r="G572" s="5">
        <v>0</v>
      </c>
      <c r="H572" s="5">
        <v>0</v>
      </c>
      <c r="I572" s="6">
        <v>897</v>
      </c>
    </row>
    <row r="573" spans="1:9" ht="22.5" x14ac:dyDescent="0.25">
      <c r="A573" s="4">
        <v>5</v>
      </c>
      <c r="B573" s="5" t="s">
        <v>1396</v>
      </c>
      <c r="C573" s="5" t="s">
        <v>1397</v>
      </c>
      <c r="D573" s="5" t="s">
        <v>1398</v>
      </c>
      <c r="E573" s="5">
        <v>15100</v>
      </c>
      <c r="F573" s="5">
        <v>0</v>
      </c>
      <c r="G573" s="5">
        <v>0</v>
      </c>
      <c r="H573" s="5">
        <v>0</v>
      </c>
      <c r="I573" s="6">
        <v>0</v>
      </c>
    </row>
    <row r="574" spans="1:9" x14ac:dyDescent="0.25">
      <c r="A574" s="4">
        <v>6</v>
      </c>
      <c r="B574" s="5" t="s">
        <v>1399</v>
      </c>
      <c r="C574" s="5" t="s">
        <v>1400</v>
      </c>
      <c r="D574" s="5" t="s">
        <v>1401</v>
      </c>
      <c r="E574" s="5">
        <v>35544200</v>
      </c>
      <c r="F574" s="5">
        <v>0</v>
      </c>
      <c r="G574" s="5">
        <v>4599.8999999999996</v>
      </c>
      <c r="H574" s="5">
        <v>0</v>
      </c>
      <c r="I574" s="6">
        <v>13353</v>
      </c>
    </row>
    <row r="575" spans="1:9" x14ac:dyDescent="0.25">
      <c r="A575" s="4">
        <v>7</v>
      </c>
      <c r="B575" s="5" t="s">
        <v>1384</v>
      </c>
      <c r="C575" s="5" t="s">
        <v>1402</v>
      </c>
      <c r="D575" s="5" t="s">
        <v>1403</v>
      </c>
      <c r="E575" s="5">
        <v>169818200</v>
      </c>
      <c r="F575" s="5">
        <v>0</v>
      </c>
      <c r="G575" s="5">
        <v>0</v>
      </c>
      <c r="H575" s="5">
        <v>0</v>
      </c>
      <c r="I575" s="6">
        <v>0</v>
      </c>
    </row>
    <row r="576" spans="1:9" ht="22.5" x14ac:dyDescent="0.25">
      <c r="A576" s="4">
        <v>8</v>
      </c>
      <c r="B576" s="5" t="s">
        <v>1404</v>
      </c>
      <c r="C576" s="5" t="s">
        <v>1405</v>
      </c>
      <c r="D576" s="5" t="s">
        <v>1406</v>
      </c>
      <c r="E576" s="5">
        <v>23700</v>
      </c>
      <c r="F576" s="5">
        <v>0</v>
      </c>
      <c r="G576" s="5">
        <v>0</v>
      </c>
      <c r="H576" s="5">
        <v>0</v>
      </c>
      <c r="I576" s="6">
        <v>0</v>
      </c>
    </row>
    <row r="577" spans="1:9" ht="22.5" x14ac:dyDescent="0.25">
      <c r="A577" s="4">
        <v>9</v>
      </c>
      <c r="B577" s="5" t="s">
        <v>1407</v>
      </c>
      <c r="C577" s="5" t="s">
        <v>1408</v>
      </c>
      <c r="D577" s="5" t="s">
        <v>1409</v>
      </c>
      <c r="E577" s="5">
        <v>57200</v>
      </c>
      <c r="F577" s="5">
        <v>0</v>
      </c>
      <c r="G577" s="5">
        <v>0</v>
      </c>
      <c r="H577" s="5">
        <v>0</v>
      </c>
      <c r="I577" s="6">
        <v>0</v>
      </c>
    </row>
    <row r="578" spans="1:9" ht="22.5" x14ac:dyDescent="0.25">
      <c r="A578" s="4">
        <v>10</v>
      </c>
      <c r="B578" s="5" t="s">
        <v>1410</v>
      </c>
      <c r="C578" s="5" t="s">
        <v>1411</v>
      </c>
      <c r="D578" s="5" t="s">
        <v>1412</v>
      </c>
      <c r="E578" s="5">
        <v>248100</v>
      </c>
      <c r="F578" s="5">
        <v>0</v>
      </c>
      <c r="G578" s="5">
        <v>0</v>
      </c>
      <c r="H578" s="5">
        <v>0</v>
      </c>
      <c r="I578" s="6">
        <v>0</v>
      </c>
    </row>
    <row r="579" spans="1:9" ht="22.5" x14ac:dyDescent="0.25">
      <c r="A579" s="4">
        <v>11</v>
      </c>
      <c r="B579" s="5" t="s">
        <v>1413</v>
      </c>
      <c r="C579" s="5" t="s">
        <v>1414</v>
      </c>
      <c r="D579" s="5" t="s">
        <v>1415</v>
      </c>
      <c r="E579" s="5">
        <v>8300</v>
      </c>
      <c r="F579" s="5">
        <v>0</v>
      </c>
      <c r="G579" s="5">
        <v>0</v>
      </c>
      <c r="H579" s="5">
        <v>0</v>
      </c>
      <c r="I579" s="6">
        <v>0</v>
      </c>
    </row>
    <row r="580" spans="1:9" x14ac:dyDescent="0.25">
      <c r="A580" s="7"/>
      <c r="B580" s="8" t="s">
        <v>12</v>
      </c>
      <c r="C580" s="8"/>
      <c r="D580" s="8"/>
      <c r="E580" s="8">
        <f>SUMIF(E569:E579,"&gt;0")</f>
        <v>256971700</v>
      </c>
      <c r="F580" s="8">
        <f>SUMIF(F569:F579,"&gt;0")</f>
        <v>0</v>
      </c>
      <c r="G580" s="8">
        <f>SUMIF(G569:G579,"&gt;0")</f>
        <v>9490</v>
      </c>
      <c r="H580" s="8">
        <f>SUMIF(H569:H579,"&gt;0")</f>
        <v>0</v>
      </c>
      <c r="I580" s="9">
        <f>SUMIF(I569:I579,"&gt;0")</f>
        <v>19175</v>
      </c>
    </row>
    <row r="581" spans="1:9" x14ac:dyDescent="0.25">
      <c r="A581" s="10"/>
      <c r="B581" s="11"/>
      <c r="C581" s="11"/>
      <c r="D581" s="11"/>
      <c r="E581" s="11"/>
      <c r="F581" s="11"/>
      <c r="G581" s="11"/>
      <c r="H581" s="11"/>
      <c r="I581" s="12"/>
    </row>
    <row r="582" spans="1:9" x14ac:dyDescent="0.25">
      <c r="A582" s="13"/>
      <c r="B582" s="25" t="s">
        <v>1416</v>
      </c>
      <c r="C582" s="25"/>
      <c r="D582" s="25"/>
      <c r="E582" s="25"/>
      <c r="F582" s="14"/>
      <c r="G582" s="14"/>
      <c r="H582" s="14"/>
      <c r="I582" s="15"/>
    </row>
    <row r="583" spans="1:9" x14ac:dyDescent="0.25">
      <c r="A583" s="4">
        <v>1</v>
      </c>
      <c r="B583" s="5" t="s">
        <v>1417</v>
      </c>
      <c r="C583" s="5" t="s">
        <v>1418</v>
      </c>
      <c r="D583" s="5" t="s">
        <v>1419</v>
      </c>
      <c r="E583" s="5">
        <v>8006300</v>
      </c>
      <c r="F583" s="5">
        <v>0</v>
      </c>
      <c r="G583" s="5">
        <v>286.5</v>
      </c>
      <c r="H583" s="5">
        <v>0</v>
      </c>
      <c r="I583" s="6">
        <v>0</v>
      </c>
    </row>
    <row r="584" spans="1:9" ht="22.5" x14ac:dyDescent="0.25">
      <c r="A584" s="4">
        <v>2</v>
      </c>
      <c r="B584" s="5" t="s">
        <v>1420</v>
      </c>
      <c r="C584" s="5" t="s">
        <v>1421</v>
      </c>
      <c r="D584" s="5" t="s">
        <v>1422</v>
      </c>
      <c r="E584" s="5">
        <v>2298700</v>
      </c>
      <c r="F584" s="5">
        <v>0</v>
      </c>
      <c r="G584" s="5">
        <v>0</v>
      </c>
      <c r="H584" s="5">
        <v>0</v>
      </c>
      <c r="I584" s="6">
        <v>0</v>
      </c>
    </row>
    <row r="585" spans="1:9" x14ac:dyDescent="0.25">
      <c r="A585" s="4">
        <v>3</v>
      </c>
      <c r="B585" s="5" t="s">
        <v>1423</v>
      </c>
      <c r="C585" s="5" t="s">
        <v>1424</v>
      </c>
      <c r="D585" s="5" t="s">
        <v>1425</v>
      </c>
      <c r="E585" s="5">
        <v>262500</v>
      </c>
      <c r="F585" s="5">
        <v>0</v>
      </c>
      <c r="G585" s="5">
        <v>0</v>
      </c>
      <c r="H585" s="5">
        <v>0</v>
      </c>
      <c r="I585" s="6">
        <v>0</v>
      </c>
    </row>
    <row r="586" spans="1:9" x14ac:dyDescent="0.25">
      <c r="A586" s="4">
        <v>4</v>
      </c>
      <c r="B586" s="5" t="s">
        <v>1426</v>
      </c>
      <c r="C586" s="5" t="s">
        <v>1353</v>
      </c>
      <c r="D586" s="5" t="s">
        <v>1427</v>
      </c>
      <c r="E586" s="5">
        <v>3840330</v>
      </c>
      <c r="F586" s="5">
        <v>3735870</v>
      </c>
      <c r="G586" s="5">
        <v>3967.3</v>
      </c>
      <c r="H586" s="5">
        <v>460.95</v>
      </c>
      <c r="I586" s="6">
        <v>45524</v>
      </c>
    </row>
    <row r="587" spans="1:9" x14ac:dyDescent="0.25">
      <c r="A587" s="4">
        <v>5</v>
      </c>
      <c r="B587" s="5" t="s">
        <v>1416</v>
      </c>
      <c r="C587" s="5" t="s">
        <v>698</v>
      </c>
      <c r="D587" s="5" t="s">
        <v>1428</v>
      </c>
      <c r="E587" s="5">
        <v>511900</v>
      </c>
      <c r="F587" s="5">
        <v>0</v>
      </c>
      <c r="G587" s="5">
        <v>0</v>
      </c>
      <c r="H587" s="5">
        <v>0</v>
      </c>
      <c r="I587" s="6">
        <v>0</v>
      </c>
    </row>
    <row r="588" spans="1:9" x14ac:dyDescent="0.25">
      <c r="A588" s="4">
        <v>6</v>
      </c>
      <c r="B588" s="5" t="s">
        <v>1429</v>
      </c>
      <c r="C588" s="5" t="s">
        <v>1430</v>
      </c>
      <c r="D588" s="5" t="s">
        <v>1431</v>
      </c>
      <c r="E588" s="5">
        <v>88557700</v>
      </c>
      <c r="F588" s="5">
        <v>0</v>
      </c>
      <c r="G588" s="5">
        <v>2240</v>
      </c>
      <c r="H588" s="5">
        <v>748.24</v>
      </c>
      <c r="I588" s="6">
        <v>163209</v>
      </c>
    </row>
    <row r="589" spans="1:9" ht="22.5" x14ac:dyDescent="0.25">
      <c r="A589" s="4">
        <v>7</v>
      </c>
      <c r="B589" s="5" t="s">
        <v>1432</v>
      </c>
      <c r="C589" s="5" t="s">
        <v>1433</v>
      </c>
      <c r="D589" s="5" t="s">
        <v>1434</v>
      </c>
      <c r="E589" s="5">
        <v>934100</v>
      </c>
      <c r="F589" s="5">
        <v>0</v>
      </c>
      <c r="G589" s="5">
        <v>0</v>
      </c>
      <c r="H589" s="5">
        <v>0</v>
      </c>
      <c r="I589" s="6">
        <v>0</v>
      </c>
    </row>
    <row r="590" spans="1:9" x14ac:dyDescent="0.25">
      <c r="A590" s="7"/>
      <c r="B590" s="8" t="s">
        <v>12</v>
      </c>
      <c r="C590" s="8"/>
      <c r="D590" s="8"/>
      <c r="E590" s="8">
        <f>SUMIF(E583:E589,"&gt;0")</f>
        <v>104411530</v>
      </c>
      <c r="F590" s="8">
        <f>SUMIF(F583:F589,"&gt;0")</f>
        <v>3735870</v>
      </c>
      <c r="G590" s="8">
        <f>SUMIF(G583:G589,"&gt;0")</f>
        <v>6493.8</v>
      </c>
      <c r="H590" s="8">
        <f>SUMIF(H583:H589,"&gt;0")</f>
        <v>1209.19</v>
      </c>
      <c r="I590" s="9">
        <f>SUMIF(I583:I589,"&gt;0")</f>
        <v>208733</v>
      </c>
    </row>
    <row r="591" spans="1:9" x14ac:dyDescent="0.25">
      <c r="A591" s="10"/>
      <c r="B591" s="11"/>
      <c r="C591" s="11"/>
      <c r="D591" s="11"/>
      <c r="E591" s="11"/>
      <c r="F591" s="11"/>
      <c r="G591" s="11"/>
      <c r="H591" s="11"/>
      <c r="I591" s="12"/>
    </row>
    <row r="592" spans="1:9" x14ac:dyDescent="0.25">
      <c r="A592" s="13"/>
      <c r="B592" s="25" t="s">
        <v>1435</v>
      </c>
      <c r="C592" s="25"/>
      <c r="D592" s="25"/>
      <c r="E592" s="25"/>
      <c r="F592" s="14"/>
      <c r="G592" s="14"/>
      <c r="H592" s="14"/>
      <c r="I592" s="15"/>
    </row>
    <row r="593" spans="1:9" x14ac:dyDescent="0.25">
      <c r="A593" s="4">
        <v>1</v>
      </c>
      <c r="B593" s="5" t="s">
        <v>1436</v>
      </c>
      <c r="C593" s="5" t="s">
        <v>1437</v>
      </c>
      <c r="D593" s="5" t="s">
        <v>1438</v>
      </c>
      <c r="E593" s="5">
        <v>385100</v>
      </c>
      <c r="F593" s="5">
        <v>0</v>
      </c>
      <c r="G593" s="5">
        <v>0</v>
      </c>
      <c r="H593" s="5">
        <v>0</v>
      </c>
      <c r="I593" s="6">
        <v>0</v>
      </c>
    </row>
    <row r="594" spans="1:9" x14ac:dyDescent="0.25">
      <c r="A594" s="4">
        <v>2</v>
      </c>
      <c r="B594" s="5" t="s">
        <v>1439</v>
      </c>
      <c r="C594" s="5" t="s">
        <v>1400</v>
      </c>
      <c r="D594" s="5" t="s">
        <v>1440</v>
      </c>
      <c r="E594" s="5">
        <v>5427700</v>
      </c>
      <c r="F594" s="5">
        <v>0</v>
      </c>
      <c r="G594" s="5">
        <v>688.7</v>
      </c>
      <c r="H594" s="5">
        <v>0</v>
      </c>
      <c r="I594" s="6">
        <v>776</v>
      </c>
    </row>
    <row r="595" spans="1:9" ht="22.5" x14ac:dyDescent="0.25">
      <c r="A595" s="4">
        <v>3</v>
      </c>
      <c r="B595" s="5" t="s">
        <v>1441</v>
      </c>
      <c r="C595" s="5" t="s">
        <v>1442</v>
      </c>
      <c r="D595" s="5" t="s">
        <v>1443</v>
      </c>
      <c r="E595" s="5">
        <v>382900</v>
      </c>
      <c r="F595" s="5">
        <v>0</v>
      </c>
      <c r="G595" s="5">
        <v>614.29999999999995</v>
      </c>
      <c r="H595" s="5">
        <v>0</v>
      </c>
      <c r="I595" s="6">
        <v>0</v>
      </c>
    </row>
    <row r="596" spans="1:9" ht="22.5" x14ac:dyDescent="0.25">
      <c r="A596" s="4">
        <v>4</v>
      </c>
      <c r="B596" s="5" t="s">
        <v>1444</v>
      </c>
      <c r="C596" s="5" t="s">
        <v>1445</v>
      </c>
      <c r="D596" s="5" t="s">
        <v>1446</v>
      </c>
      <c r="E596" s="5">
        <v>5615600</v>
      </c>
      <c r="F596" s="5">
        <v>0</v>
      </c>
      <c r="G596" s="5">
        <v>766.3</v>
      </c>
      <c r="H596" s="5">
        <v>0</v>
      </c>
      <c r="I596" s="6">
        <v>0</v>
      </c>
    </row>
    <row r="597" spans="1:9" ht="22.5" x14ac:dyDescent="0.25">
      <c r="A597" s="4">
        <v>5</v>
      </c>
      <c r="B597" s="5" t="s">
        <v>1447</v>
      </c>
      <c r="C597" s="5" t="s">
        <v>1448</v>
      </c>
      <c r="D597" s="5" t="s">
        <v>1449</v>
      </c>
      <c r="E597" s="5">
        <v>21978800</v>
      </c>
      <c r="F597" s="5">
        <v>0</v>
      </c>
      <c r="G597" s="5">
        <v>4779.2</v>
      </c>
      <c r="H597" s="5">
        <v>0</v>
      </c>
      <c r="I597" s="6">
        <v>40929</v>
      </c>
    </row>
    <row r="598" spans="1:9" ht="22.5" x14ac:dyDescent="0.25">
      <c r="A598" s="4">
        <v>6</v>
      </c>
      <c r="B598" s="5" t="s">
        <v>1450</v>
      </c>
      <c r="C598" s="5" t="s">
        <v>1451</v>
      </c>
      <c r="D598" s="5" t="s">
        <v>1452</v>
      </c>
      <c r="E598" s="5">
        <v>22125100</v>
      </c>
      <c r="F598" s="5">
        <v>0</v>
      </c>
      <c r="G598" s="5">
        <v>146237.20000000001</v>
      </c>
      <c r="H598" s="5">
        <v>7971.1</v>
      </c>
      <c r="I598" s="6">
        <v>126932</v>
      </c>
    </row>
    <row r="599" spans="1:9" ht="22.5" x14ac:dyDescent="0.25">
      <c r="A599" s="4">
        <v>7</v>
      </c>
      <c r="B599" s="5" t="s">
        <v>1453</v>
      </c>
      <c r="C599" s="5" t="s">
        <v>1454</v>
      </c>
      <c r="D599" s="5" t="s">
        <v>1455</v>
      </c>
      <c r="E599" s="5">
        <v>21383300</v>
      </c>
      <c r="F599" s="5">
        <v>0</v>
      </c>
      <c r="G599" s="5">
        <v>9046.9</v>
      </c>
      <c r="H599" s="5">
        <v>0</v>
      </c>
      <c r="I599" s="6">
        <v>56499</v>
      </c>
    </row>
    <row r="600" spans="1:9" ht="22.5" x14ac:dyDescent="0.25">
      <c r="A600" s="4">
        <v>8</v>
      </c>
      <c r="B600" s="5" t="s">
        <v>1456</v>
      </c>
      <c r="C600" s="5" t="s">
        <v>1457</v>
      </c>
      <c r="D600" s="5" t="s">
        <v>1458</v>
      </c>
      <c r="E600" s="5">
        <v>22488000</v>
      </c>
      <c r="F600" s="5">
        <v>0</v>
      </c>
      <c r="G600" s="5">
        <v>19683.939999999999</v>
      </c>
      <c r="H600" s="5">
        <v>0</v>
      </c>
      <c r="I600" s="6">
        <v>49399</v>
      </c>
    </row>
    <row r="601" spans="1:9" ht="22.5" x14ac:dyDescent="0.25">
      <c r="A601" s="4">
        <v>9</v>
      </c>
      <c r="B601" s="5" t="s">
        <v>1459</v>
      </c>
      <c r="C601" s="5" t="s">
        <v>1460</v>
      </c>
      <c r="D601" s="5" t="s">
        <v>1461</v>
      </c>
      <c r="E601" s="5">
        <v>4249200</v>
      </c>
      <c r="F601" s="5">
        <v>0</v>
      </c>
      <c r="G601" s="5">
        <v>386.7</v>
      </c>
      <c r="H601" s="5">
        <v>0</v>
      </c>
      <c r="I601" s="6">
        <v>1118</v>
      </c>
    </row>
    <row r="602" spans="1:9" ht="22.5" x14ac:dyDescent="0.25">
      <c r="A602" s="4">
        <v>10</v>
      </c>
      <c r="B602" s="5" t="s">
        <v>1462</v>
      </c>
      <c r="C602" s="5" t="s">
        <v>1463</v>
      </c>
      <c r="D602" s="5" t="s">
        <v>1464</v>
      </c>
      <c r="E602" s="5">
        <v>15017200</v>
      </c>
      <c r="F602" s="5">
        <v>0</v>
      </c>
      <c r="G602" s="5">
        <v>69259.3</v>
      </c>
      <c r="H602" s="5">
        <v>973.4</v>
      </c>
      <c r="I602" s="6">
        <v>58535</v>
      </c>
    </row>
    <row r="603" spans="1:9" ht="22.5" x14ac:dyDescent="0.25">
      <c r="A603" s="4">
        <v>11</v>
      </c>
      <c r="B603" s="5" t="s">
        <v>1465</v>
      </c>
      <c r="C603" s="5" t="s">
        <v>1466</v>
      </c>
      <c r="D603" s="5" t="s">
        <v>1467</v>
      </c>
      <c r="E603" s="5">
        <v>21039900</v>
      </c>
      <c r="F603" s="5">
        <v>0</v>
      </c>
      <c r="G603" s="5">
        <v>10709.1</v>
      </c>
      <c r="H603" s="5">
        <v>0</v>
      </c>
      <c r="I603" s="6">
        <v>179916</v>
      </c>
    </row>
    <row r="604" spans="1:9" ht="22.5" x14ac:dyDescent="0.25">
      <c r="A604" s="4">
        <v>12</v>
      </c>
      <c r="B604" s="5" t="s">
        <v>1468</v>
      </c>
      <c r="C604" s="5" t="s">
        <v>1469</v>
      </c>
      <c r="D604" s="5" t="s">
        <v>1470</v>
      </c>
      <c r="E604" s="5">
        <v>25903100</v>
      </c>
      <c r="F604" s="5">
        <v>0</v>
      </c>
      <c r="G604" s="5">
        <v>21553.7</v>
      </c>
      <c r="H604" s="5">
        <v>11</v>
      </c>
      <c r="I604" s="6">
        <v>49005</v>
      </c>
    </row>
    <row r="605" spans="1:9" ht="22.5" x14ac:dyDescent="0.25">
      <c r="A605" s="4">
        <v>13</v>
      </c>
      <c r="B605" s="5" t="s">
        <v>1471</v>
      </c>
      <c r="C605" s="5" t="s">
        <v>1472</v>
      </c>
      <c r="D605" s="5" t="s">
        <v>1473</v>
      </c>
      <c r="E605" s="5">
        <v>27438500</v>
      </c>
      <c r="F605" s="5">
        <v>0</v>
      </c>
      <c r="G605" s="5">
        <v>12043.4</v>
      </c>
      <c r="H605" s="5">
        <v>0</v>
      </c>
      <c r="I605" s="6">
        <v>368260</v>
      </c>
    </row>
    <row r="606" spans="1:9" ht="22.5" x14ac:dyDescent="0.25">
      <c r="A606" s="4">
        <v>14</v>
      </c>
      <c r="B606" s="5" t="s">
        <v>1474</v>
      </c>
      <c r="C606" s="5" t="s">
        <v>1475</v>
      </c>
      <c r="D606" s="5" t="s">
        <v>1476</v>
      </c>
      <c r="E606" s="5">
        <v>24846500</v>
      </c>
      <c r="F606" s="5">
        <v>0</v>
      </c>
      <c r="G606" s="5">
        <v>14791</v>
      </c>
      <c r="H606" s="5">
        <v>0</v>
      </c>
      <c r="I606" s="6">
        <v>76797</v>
      </c>
    </row>
    <row r="607" spans="1:9" ht="22.5" x14ac:dyDescent="0.25">
      <c r="A607" s="4">
        <v>15</v>
      </c>
      <c r="B607" s="5" t="s">
        <v>1477</v>
      </c>
      <c r="C607" s="5" t="s">
        <v>1478</v>
      </c>
      <c r="D607" s="5" t="s">
        <v>1479</v>
      </c>
      <c r="E607" s="5">
        <v>537500</v>
      </c>
      <c r="F607" s="5">
        <v>0</v>
      </c>
      <c r="G607" s="5">
        <v>386.7</v>
      </c>
      <c r="H607" s="5">
        <v>0</v>
      </c>
      <c r="I607" s="6">
        <v>1488</v>
      </c>
    </row>
    <row r="608" spans="1:9" ht="22.5" x14ac:dyDescent="0.25">
      <c r="A608" s="4">
        <v>16</v>
      </c>
      <c r="B608" s="5" t="s">
        <v>1480</v>
      </c>
      <c r="C608" s="5" t="s">
        <v>1481</v>
      </c>
      <c r="D608" s="5" t="s">
        <v>1482</v>
      </c>
      <c r="E608" s="5">
        <v>28841400</v>
      </c>
      <c r="F608" s="5">
        <v>0</v>
      </c>
      <c r="G608" s="5">
        <v>8541.5</v>
      </c>
      <c r="H608" s="5">
        <v>25</v>
      </c>
      <c r="I608" s="6">
        <v>55472</v>
      </c>
    </row>
    <row r="609" spans="1:9" ht="22.5" x14ac:dyDescent="0.25">
      <c r="A609" s="4">
        <v>17</v>
      </c>
      <c r="B609" s="5" t="s">
        <v>1483</v>
      </c>
      <c r="C609" s="5" t="s">
        <v>1484</v>
      </c>
      <c r="D609" s="5" t="s">
        <v>1485</v>
      </c>
      <c r="E609" s="5">
        <v>96400</v>
      </c>
      <c r="F609" s="5">
        <v>0</v>
      </c>
      <c r="G609" s="5">
        <v>0</v>
      </c>
      <c r="H609" s="5">
        <v>114.8</v>
      </c>
      <c r="I609" s="6">
        <v>0</v>
      </c>
    </row>
    <row r="610" spans="1:9" ht="22.5" x14ac:dyDescent="0.25">
      <c r="A610" s="4">
        <v>18</v>
      </c>
      <c r="B610" s="5" t="s">
        <v>1486</v>
      </c>
      <c r="C610" s="5" t="s">
        <v>1487</v>
      </c>
      <c r="D610" s="5" t="s">
        <v>1488</v>
      </c>
      <c r="E610" s="5">
        <v>25109600</v>
      </c>
      <c r="F610" s="5">
        <v>0</v>
      </c>
      <c r="G610" s="5">
        <v>2890.65</v>
      </c>
      <c r="H610" s="5">
        <v>470.8</v>
      </c>
      <c r="I610" s="6">
        <v>880</v>
      </c>
    </row>
    <row r="611" spans="1:9" x14ac:dyDescent="0.25">
      <c r="A611" s="4">
        <v>19</v>
      </c>
      <c r="B611" s="5" t="s">
        <v>1489</v>
      </c>
      <c r="C611" s="5" t="s">
        <v>1490</v>
      </c>
      <c r="D611" s="5" t="s">
        <v>1491</v>
      </c>
      <c r="E611" s="5">
        <v>127600</v>
      </c>
      <c r="F611" s="5">
        <v>0</v>
      </c>
      <c r="G611" s="5">
        <v>0</v>
      </c>
      <c r="H611" s="5">
        <v>0</v>
      </c>
      <c r="I611" s="6">
        <v>0</v>
      </c>
    </row>
    <row r="612" spans="1:9" x14ac:dyDescent="0.25">
      <c r="A612" s="4">
        <v>20</v>
      </c>
      <c r="B612" s="5" t="s">
        <v>1492</v>
      </c>
      <c r="C612" s="5" t="s">
        <v>1493</v>
      </c>
      <c r="D612" s="5" t="s">
        <v>1494</v>
      </c>
      <c r="E612" s="5">
        <v>1730000</v>
      </c>
      <c r="F612" s="5">
        <v>0</v>
      </c>
      <c r="G612" s="5">
        <v>0</v>
      </c>
      <c r="H612" s="5">
        <v>0</v>
      </c>
      <c r="I612" s="6">
        <v>0</v>
      </c>
    </row>
    <row r="613" spans="1:9" ht="22.5" x14ac:dyDescent="0.25">
      <c r="A613" s="4">
        <v>21</v>
      </c>
      <c r="B613" s="5" t="s">
        <v>1495</v>
      </c>
      <c r="C613" s="5" t="s">
        <v>1496</v>
      </c>
      <c r="D613" s="5" t="s">
        <v>1497</v>
      </c>
      <c r="E613" s="5">
        <v>56331600</v>
      </c>
      <c r="F613" s="5">
        <v>1529400</v>
      </c>
      <c r="G613" s="5">
        <v>17620.900000000001</v>
      </c>
      <c r="H613" s="5">
        <v>656.65</v>
      </c>
      <c r="I613" s="6">
        <v>19749</v>
      </c>
    </row>
    <row r="614" spans="1:9" x14ac:dyDescent="0.25">
      <c r="A614" s="4">
        <v>22</v>
      </c>
      <c r="B614" s="5" t="s">
        <v>1435</v>
      </c>
      <c r="C614" s="5" t="s">
        <v>1498</v>
      </c>
      <c r="D614" s="5" t="s">
        <v>1499</v>
      </c>
      <c r="E614" s="5">
        <v>76592000</v>
      </c>
      <c r="F614" s="5">
        <v>0</v>
      </c>
      <c r="G614" s="5">
        <v>11237.2</v>
      </c>
      <c r="H614" s="5">
        <v>0</v>
      </c>
      <c r="I614" s="6">
        <v>3595</v>
      </c>
    </row>
    <row r="615" spans="1:9" x14ac:dyDescent="0.25">
      <c r="A615" s="7"/>
      <c r="B615" s="8" t="s">
        <v>12</v>
      </c>
      <c r="C615" s="8"/>
      <c r="D615" s="8"/>
      <c r="E615" s="8">
        <f>SUMIF(E593:E614,"&gt;0")</f>
        <v>407647000</v>
      </c>
      <c r="F615" s="8">
        <f>SUMIF(F593:F614,"&gt;0")</f>
        <v>1529400</v>
      </c>
      <c r="G615" s="8">
        <f>SUMIF(G593:G614,"&gt;0")</f>
        <v>351236.69000000012</v>
      </c>
      <c r="H615" s="8">
        <f>SUMIF(H593:H614,"&gt;0")</f>
        <v>10222.749999999998</v>
      </c>
      <c r="I615" s="9">
        <f>SUMIF(I593:I614,"&gt;0")</f>
        <v>1089350</v>
      </c>
    </row>
    <row r="616" spans="1:9" x14ac:dyDescent="0.25">
      <c r="A616" s="10"/>
      <c r="B616" s="11"/>
      <c r="C616" s="11"/>
      <c r="D616" s="11"/>
      <c r="E616" s="11"/>
      <c r="F616" s="11"/>
      <c r="G616" s="11"/>
      <c r="H616" s="11"/>
      <c r="I616" s="12"/>
    </row>
    <row r="617" spans="1:9" x14ac:dyDescent="0.25">
      <c r="A617" s="13"/>
      <c r="B617" s="25" t="s">
        <v>1500</v>
      </c>
      <c r="C617" s="25"/>
      <c r="D617" s="25"/>
      <c r="E617" s="25"/>
      <c r="F617" s="14"/>
      <c r="G617" s="14"/>
      <c r="H617" s="14"/>
      <c r="I617" s="15"/>
    </row>
    <row r="618" spans="1:9" x14ac:dyDescent="0.25">
      <c r="A618" s="4">
        <v>1</v>
      </c>
      <c r="B618" s="5" t="s">
        <v>1501</v>
      </c>
      <c r="C618" s="5" t="s">
        <v>1502</v>
      </c>
      <c r="D618" s="5" t="s">
        <v>1503</v>
      </c>
      <c r="E618" s="5">
        <v>232400</v>
      </c>
      <c r="F618" s="5">
        <v>0</v>
      </c>
      <c r="G618" s="5">
        <v>0</v>
      </c>
      <c r="H618" s="5">
        <v>0</v>
      </c>
      <c r="I618" s="6">
        <v>0</v>
      </c>
    </row>
    <row r="619" spans="1:9" x14ac:dyDescent="0.25">
      <c r="A619" s="4">
        <v>2</v>
      </c>
      <c r="B619" s="5" t="s">
        <v>1504</v>
      </c>
      <c r="C619" s="5" t="s">
        <v>1505</v>
      </c>
      <c r="D619" s="5" t="s">
        <v>1506</v>
      </c>
      <c r="E619" s="5">
        <v>170080800</v>
      </c>
      <c r="F619" s="5">
        <v>0</v>
      </c>
      <c r="G619" s="5">
        <v>80650.2</v>
      </c>
      <c r="H619" s="5">
        <v>813.6</v>
      </c>
      <c r="I619" s="6">
        <v>162172.6</v>
      </c>
    </row>
    <row r="620" spans="1:9" ht="22.5" x14ac:dyDescent="0.25">
      <c r="A620" s="4">
        <v>3</v>
      </c>
      <c r="B620" s="5" t="s">
        <v>1507</v>
      </c>
      <c r="C620" s="5" t="s">
        <v>1508</v>
      </c>
      <c r="D620" s="5" t="s">
        <v>1509</v>
      </c>
      <c r="E620" s="5">
        <v>5674100</v>
      </c>
      <c r="F620" s="5">
        <v>0</v>
      </c>
      <c r="G620" s="5">
        <v>5502.5</v>
      </c>
      <c r="H620" s="5">
        <v>0</v>
      </c>
      <c r="I620" s="6">
        <v>7025</v>
      </c>
    </row>
    <row r="621" spans="1:9" x14ac:dyDescent="0.25">
      <c r="A621" s="4">
        <v>4</v>
      </c>
      <c r="B621" s="5" t="s">
        <v>1510</v>
      </c>
      <c r="C621" s="5" t="s">
        <v>1511</v>
      </c>
      <c r="D621" s="5" t="s">
        <v>1512</v>
      </c>
      <c r="E621" s="5">
        <v>32123300</v>
      </c>
      <c r="F621" s="5">
        <v>0</v>
      </c>
      <c r="G621" s="5">
        <v>4176.2</v>
      </c>
      <c r="H621" s="5">
        <v>455.51</v>
      </c>
      <c r="I621" s="6">
        <v>10523</v>
      </c>
    </row>
    <row r="622" spans="1:9" ht="22.5" x14ac:dyDescent="0.25">
      <c r="A622" s="4">
        <v>5</v>
      </c>
      <c r="B622" s="5" t="s">
        <v>1513</v>
      </c>
      <c r="C622" s="5" t="s">
        <v>1514</v>
      </c>
      <c r="D622" s="5" t="s">
        <v>1515</v>
      </c>
      <c r="E622" s="5">
        <v>7773600</v>
      </c>
      <c r="F622" s="5">
        <v>0</v>
      </c>
      <c r="G622" s="5">
        <v>5058.8999999999996</v>
      </c>
      <c r="H622" s="5">
        <v>0</v>
      </c>
      <c r="I622" s="6">
        <v>19804</v>
      </c>
    </row>
    <row r="623" spans="1:9" ht="22.5" x14ac:dyDescent="0.25">
      <c r="A623" s="4">
        <v>6</v>
      </c>
      <c r="B623" s="5" t="s">
        <v>1516</v>
      </c>
      <c r="C623" s="5" t="s">
        <v>1517</v>
      </c>
      <c r="D623" s="5" t="s">
        <v>1518</v>
      </c>
      <c r="E623" s="5">
        <v>6543700</v>
      </c>
      <c r="F623" s="5">
        <v>0</v>
      </c>
      <c r="G623" s="5">
        <v>2212.6999999999998</v>
      </c>
      <c r="H623" s="5">
        <v>0</v>
      </c>
      <c r="I623" s="6">
        <v>13273</v>
      </c>
    </row>
    <row r="624" spans="1:9" x14ac:dyDescent="0.25">
      <c r="A624" s="4">
        <v>7</v>
      </c>
      <c r="B624" s="5" t="s">
        <v>1519</v>
      </c>
      <c r="C624" s="5" t="s">
        <v>1520</v>
      </c>
      <c r="D624" s="5" t="s">
        <v>1521</v>
      </c>
      <c r="E624" s="5">
        <v>5845900</v>
      </c>
      <c r="F624" s="5">
        <v>0</v>
      </c>
      <c r="G624" s="5">
        <v>9146.35</v>
      </c>
      <c r="H624" s="5">
        <v>0</v>
      </c>
      <c r="I624" s="6">
        <v>30541</v>
      </c>
    </row>
    <row r="625" spans="1:9" x14ac:dyDescent="0.25">
      <c r="A625" s="4">
        <v>8</v>
      </c>
      <c r="B625" s="5" t="s">
        <v>1522</v>
      </c>
      <c r="C625" s="5" t="s">
        <v>1523</v>
      </c>
      <c r="D625" s="5" t="s">
        <v>1524</v>
      </c>
      <c r="E625" s="5">
        <v>23347100</v>
      </c>
      <c r="F625" s="5">
        <v>0</v>
      </c>
      <c r="G625" s="5">
        <v>19170.2</v>
      </c>
      <c r="H625" s="5">
        <v>1352.6</v>
      </c>
      <c r="I625" s="6">
        <v>69630</v>
      </c>
    </row>
    <row r="626" spans="1:9" x14ac:dyDescent="0.25">
      <c r="A626" s="4">
        <v>9</v>
      </c>
      <c r="B626" s="5" t="s">
        <v>1525</v>
      </c>
      <c r="C626" s="5" t="s">
        <v>1526</v>
      </c>
      <c r="D626" s="5" t="s">
        <v>1527</v>
      </c>
      <c r="E626" s="5">
        <v>41097800</v>
      </c>
      <c r="F626" s="5">
        <v>0</v>
      </c>
      <c r="G626" s="5">
        <v>4679.1000000000004</v>
      </c>
      <c r="H626" s="5">
        <v>0</v>
      </c>
      <c r="I626" s="6">
        <v>160707</v>
      </c>
    </row>
    <row r="627" spans="1:9" ht="22.5" x14ac:dyDescent="0.25">
      <c r="A627" s="4">
        <v>10</v>
      </c>
      <c r="B627" s="5" t="s">
        <v>1528</v>
      </c>
      <c r="C627" s="5" t="s">
        <v>1529</v>
      </c>
      <c r="D627" s="5" t="s">
        <v>1530</v>
      </c>
      <c r="E627" s="5">
        <v>2631600</v>
      </c>
      <c r="F627" s="5">
        <v>0</v>
      </c>
      <c r="G627" s="5">
        <v>1769.3</v>
      </c>
      <c r="H627" s="5">
        <v>0</v>
      </c>
      <c r="I627" s="6">
        <v>11130</v>
      </c>
    </row>
    <row r="628" spans="1:9" ht="22.5" x14ac:dyDescent="0.25">
      <c r="A628" s="4">
        <v>11</v>
      </c>
      <c r="B628" s="5" t="s">
        <v>1531</v>
      </c>
      <c r="C628" s="5" t="s">
        <v>1532</v>
      </c>
      <c r="D628" s="5" t="s">
        <v>1533</v>
      </c>
      <c r="E628" s="5">
        <v>14209300</v>
      </c>
      <c r="F628" s="5">
        <v>0</v>
      </c>
      <c r="G628" s="5">
        <v>9229.4</v>
      </c>
      <c r="H628" s="5">
        <v>0</v>
      </c>
      <c r="I628" s="6">
        <v>41284</v>
      </c>
    </row>
    <row r="629" spans="1:9" x14ac:dyDescent="0.25">
      <c r="A629" s="4">
        <v>12</v>
      </c>
      <c r="B629" s="5" t="s">
        <v>1534</v>
      </c>
      <c r="C629" s="5" t="s">
        <v>1535</v>
      </c>
      <c r="D629" s="5" t="s">
        <v>1536</v>
      </c>
      <c r="E629" s="5">
        <v>2844000</v>
      </c>
      <c r="F629" s="5">
        <v>0</v>
      </c>
      <c r="G629" s="5">
        <v>585.70000000000005</v>
      </c>
      <c r="H629" s="5">
        <v>0</v>
      </c>
      <c r="I629" s="6">
        <v>6921</v>
      </c>
    </row>
    <row r="630" spans="1:9" x14ac:dyDescent="0.25">
      <c r="A630" s="4">
        <v>13</v>
      </c>
      <c r="B630" s="5" t="s">
        <v>1537</v>
      </c>
      <c r="C630" s="5" t="s">
        <v>1538</v>
      </c>
      <c r="D630" s="5" t="s">
        <v>1539</v>
      </c>
      <c r="E630" s="5">
        <v>68081200</v>
      </c>
      <c r="F630" s="5">
        <v>0</v>
      </c>
      <c r="G630" s="5">
        <v>11845.2</v>
      </c>
      <c r="H630" s="5">
        <v>0</v>
      </c>
      <c r="I630" s="6">
        <v>21851</v>
      </c>
    </row>
    <row r="631" spans="1:9" x14ac:dyDescent="0.25">
      <c r="A631" s="4">
        <v>14</v>
      </c>
      <c r="B631" s="5" t="s">
        <v>1540</v>
      </c>
      <c r="C631" s="5" t="s">
        <v>1541</v>
      </c>
      <c r="D631" s="5" t="s">
        <v>1542</v>
      </c>
      <c r="E631" s="5">
        <v>36768600</v>
      </c>
      <c r="F631" s="5">
        <v>0</v>
      </c>
      <c r="G631" s="5">
        <v>3601.1</v>
      </c>
      <c r="H631" s="5">
        <v>0</v>
      </c>
      <c r="I631" s="6">
        <v>23059</v>
      </c>
    </row>
    <row r="632" spans="1:9" ht="22.5" x14ac:dyDescent="0.25">
      <c r="A632" s="4">
        <v>15</v>
      </c>
      <c r="B632" s="5" t="s">
        <v>1543</v>
      </c>
      <c r="C632" s="5" t="s">
        <v>1544</v>
      </c>
      <c r="D632" s="5" t="s">
        <v>1545</v>
      </c>
      <c r="E632" s="5">
        <v>58442600</v>
      </c>
      <c r="F632" s="5">
        <v>5188600</v>
      </c>
      <c r="G632" s="5">
        <v>14928.5</v>
      </c>
      <c r="H632" s="5">
        <v>770.74</v>
      </c>
      <c r="I632" s="6">
        <v>2144.1999999999998</v>
      </c>
    </row>
    <row r="633" spans="1:9" x14ac:dyDescent="0.25">
      <c r="A633" s="4">
        <v>16</v>
      </c>
      <c r="B633" s="5" t="s">
        <v>1546</v>
      </c>
      <c r="C633" s="5" t="s">
        <v>995</v>
      </c>
      <c r="D633" s="5" t="s">
        <v>1547</v>
      </c>
      <c r="E633" s="5">
        <v>46953700</v>
      </c>
      <c r="F633" s="5">
        <v>2908700</v>
      </c>
      <c r="G633" s="5">
        <v>12704.7</v>
      </c>
      <c r="H633" s="5">
        <v>11.4</v>
      </c>
      <c r="I633" s="6">
        <v>20992</v>
      </c>
    </row>
    <row r="634" spans="1:9" x14ac:dyDescent="0.25">
      <c r="A634" s="4">
        <v>17</v>
      </c>
      <c r="B634" s="5" t="s">
        <v>1548</v>
      </c>
      <c r="C634" s="5" t="s">
        <v>1549</v>
      </c>
      <c r="D634" s="5" t="s">
        <v>1550</v>
      </c>
      <c r="E634" s="5">
        <v>17038100</v>
      </c>
      <c r="F634" s="5">
        <v>0</v>
      </c>
      <c r="G634" s="5">
        <v>13671</v>
      </c>
      <c r="H634" s="5">
        <v>0</v>
      </c>
      <c r="I634" s="6">
        <v>29523</v>
      </c>
    </row>
    <row r="635" spans="1:9" x14ac:dyDescent="0.25">
      <c r="A635" s="4">
        <v>18</v>
      </c>
      <c r="B635" s="5" t="s">
        <v>1551</v>
      </c>
      <c r="C635" s="5" t="s">
        <v>1552</v>
      </c>
      <c r="D635" s="5" t="s">
        <v>1553</v>
      </c>
      <c r="E635" s="5">
        <v>6348300</v>
      </c>
      <c r="F635" s="5">
        <v>1308290</v>
      </c>
      <c r="G635" s="5">
        <v>6654.43</v>
      </c>
      <c r="H635" s="5">
        <v>0</v>
      </c>
      <c r="I635" s="6">
        <v>9783</v>
      </c>
    </row>
    <row r="636" spans="1:9" x14ac:dyDescent="0.25">
      <c r="A636" s="4">
        <v>19</v>
      </c>
      <c r="B636" s="5" t="s">
        <v>1554</v>
      </c>
      <c r="C636" s="5" t="s">
        <v>1555</v>
      </c>
      <c r="D636" s="5" t="s">
        <v>1556</v>
      </c>
      <c r="E636" s="5">
        <v>20609000</v>
      </c>
      <c r="F636" s="5">
        <v>851000</v>
      </c>
      <c r="G636" s="5">
        <v>5967.4</v>
      </c>
      <c r="H636" s="5">
        <v>0</v>
      </c>
      <c r="I636" s="6">
        <v>8700</v>
      </c>
    </row>
    <row r="637" spans="1:9" ht="22.5" x14ac:dyDescent="0.25">
      <c r="A637" s="4">
        <v>20</v>
      </c>
      <c r="B637" s="5" t="s">
        <v>1557</v>
      </c>
      <c r="C637" s="5" t="s">
        <v>1558</v>
      </c>
      <c r="D637" s="5" t="s">
        <v>1559</v>
      </c>
      <c r="E637" s="5">
        <v>265070900</v>
      </c>
      <c r="F637" s="5">
        <v>15481170</v>
      </c>
      <c r="G637" s="5">
        <v>37755.75</v>
      </c>
      <c r="H637" s="5">
        <v>218.1</v>
      </c>
      <c r="I637" s="6">
        <v>56249</v>
      </c>
    </row>
    <row r="638" spans="1:9" ht="33.75" x14ac:dyDescent="0.25">
      <c r="A638" s="4">
        <v>21</v>
      </c>
      <c r="B638" s="5" t="s">
        <v>1560</v>
      </c>
      <c r="C638" s="5" t="s">
        <v>1561</v>
      </c>
      <c r="D638" s="5" t="s">
        <v>1562</v>
      </c>
      <c r="E638" s="5">
        <v>677300</v>
      </c>
      <c r="F638" s="5">
        <v>337800</v>
      </c>
      <c r="G638" s="5">
        <v>0</v>
      </c>
      <c r="H638" s="5">
        <v>0</v>
      </c>
      <c r="I638" s="6">
        <v>0</v>
      </c>
    </row>
    <row r="639" spans="1:9" x14ac:dyDescent="0.25">
      <c r="A639" s="4">
        <v>22</v>
      </c>
      <c r="B639" s="5" t="s">
        <v>1563</v>
      </c>
      <c r="C639" s="5" t="s">
        <v>995</v>
      </c>
      <c r="D639" s="5" t="s">
        <v>1564</v>
      </c>
      <c r="E639" s="5">
        <v>119138290</v>
      </c>
      <c r="F639" s="5">
        <v>4711850</v>
      </c>
      <c r="G639" s="5">
        <v>82846.95</v>
      </c>
      <c r="H639" s="5">
        <v>1605.46</v>
      </c>
      <c r="I639" s="6">
        <v>10121.799999999999</v>
      </c>
    </row>
    <row r="640" spans="1:9" ht="22.5" x14ac:dyDescent="0.25">
      <c r="A640" s="4">
        <v>23</v>
      </c>
      <c r="B640" s="5" t="s">
        <v>1565</v>
      </c>
      <c r="C640" s="5" t="s">
        <v>1566</v>
      </c>
      <c r="D640" s="5" t="s">
        <v>1567</v>
      </c>
      <c r="E640" s="5">
        <v>292231200</v>
      </c>
      <c r="F640" s="5">
        <v>3816900</v>
      </c>
      <c r="G640" s="5">
        <v>8329.2999999999993</v>
      </c>
      <c r="H640" s="5">
        <v>366.3</v>
      </c>
      <c r="I640" s="6">
        <v>9910</v>
      </c>
    </row>
    <row r="641" spans="1:9" ht="22.5" x14ac:dyDescent="0.25">
      <c r="A641" s="4">
        <v>24</v>
      </c>
      <c r="B641" s="5" t="s">
        <v>1568</v>
      </c>
      <c r="C641" s="5" t="s">
        <v>1569</v>
      </c>
      <c r="D641" s="5" t="s">
        <v>1570</v>
      </c>
      <c r="E641" s="5">
        <v>6677600</v>
      </c>
      <c r="F641" s="5">
        <v>291100</v>
      </c>
      <c r="G641" s="5">
        <v>4679.3999999999996</v>
      </c>
      <c r="H641" s="5">
        <v>0</v>
      </c>
      <c r="I641" s="6">
        <v>6735</v>
      </c>
    </row>
    <row r="642" spans="1:9" ht="22.5" x14ac:dyDescent="0.25">
      <c r="A642" s="4">
        <v>25</v>
      </c>
      <c r="B642" s="5" t="s">
        <v>1571</v>
      </c>
      <c r="C642" s="5" t="s">
        <v>1572</v>
      </c>
      <c r="D642" s="5" t="s">
        <v>1573</v>
      </c>
      <c r="E642" s="5">
        <v>58672500</v>
      </c>
      <c r="F642" s="5">
        <v>222100</v>
      </c>
      <c r="G642" s="5">
        <v>23057.9</v>
      </c>
      <c r="H642" s="5">
        <v>2831.52</v>
      </c>
      <c r="I642" s="6">
        <v>42084</v>
      </c>
    </row>
    <row r="643" spans="1:9" ht="22.5" x14ac:dyDescent="0.25">
      <c r="A643" s="4">
        <v>26</v>
      </c>
      <c r="B643" s="5" t="s">
        <v>1574</v>
      </c>
      <c r="C643" s="5" t="s">
        <v>1575</v>
      </c>
      <c r="D643" s="5" t="s">
        <v>1576</v>
      </c>
      <c r="E643" s="5">
        <v>140245900</v>
      </c>
      <c r="F643" s="5">
        <v>7093100</v>
      </c>
      <c r="G643" s="5">
        <v>37625.199999999997</v>
      </c>
      <c r="H643" s="5">
        <v>14.46</v>
      </c>
      <c r="I643" s="6">
        <v>45749</v>
      </c>
    </row>
    <row r="644" spans="1:9" ht="22.5" x14ac:dyDescent="0.25">
      <c r="A644" s="4">
        <v>27</v>
      </c>
      <c r="B644" s="5" t="s">
        <v>1577</v>
      </c>
      <c r="C644" s="5" t="s">
        <v>1578</v>
      </c>
      <c r="D644" s="5" t="s">
        <v>1579</v>
      </c>
      <c r="E644" s="5">
        <v>40479600</v>
      </c>
      <c r="F644" s="5">
        <v>1387300</v>
      </c>
      <c r="G644" s="5">
        <v>9798</v>
      </c>
      <c r="H644" s="5">
        <v>471.2</v>
      </c>
      <c r="I644" s="6">
        <v>26365</v>
      </c>
    </row>
    <row r="645" spans="1:9" ht="22.5" x14ac:dyDescent="0.25">
      <c r="A645" s="4">
        <v>28</v>
      </c>
      <c r="B645" s="5" t="s">
        <v>1580</v>
      </c>
      <c r="C645" s="5" t="s">
        <v>1581</v>
      </c>
      <c r="D645" s="5" t="s">
        <v>1582</v>
      </c>
      <c r="E645" s="5">
        <v>545111500</v>
      </c>
      <c r="F645" s="5">
        <v>21132800</v>
      </c>
      <c r="G645" s="5">
        <v>98390.6</v>
      </c>
      <c r="H645" s="5">
        <v>7175.4</v>
      </c>
      <c r="I645" s="6">
        <v>127482</v>
      </c>
    </row>
    <row r="646" spans="1:9" x14ac:dyDescent="0.25">
      <c r="A646" s="4">
        <v>29</v>
      </c>
      <c r="B646" s="5" t="s">
        <v>1583</v>
      </c>
      <c r="C646" s="5" t="s">
        <v>1584</v>
      </c>
      <c r="D646" s="5" t="s">
        <v>1585</v>
      </c>
      <c r="E646" s="5">
        <v>200473300</v>
      </c>
      <c r="F646" s="5">
        <v>5017600</v>
      </c>
      <c r="G646" s="5">
        <v>53108.6</v>
      </c>
      <c r="H646" s="5">
        <v>1136.5999999999999</v>
      </c>
      <c r="I646" s="6">
        <v>114431</v>
      </c>
    </row>
    <row r="647" spans="1:9" ht="22.5" x14ac:dyDescent="0.25">
      <c r="A647" s="4">
        <v>30</v>
      </c>
      <c r="B647" s="5" t="s">
        <v>1586</v>
      </c>
      <c r="C647" s="5" t="s">
        <v>1587</v>
      </c>
      <c r="D647" s="5" t="s">
        <v>1588</v>
      </c>
      <c r="E647" s="5">
        <v>1690100</v>
      </c>
      <c r="F647" s="5">
        <v>892300</v>
      </c>
      <c r="G647" s="5">
        <v>1247.9000000000001</v>
      </c>
      <c r="H647" s="5">
        <v>0</v>
      </c>
      <c r="I647" s="6">
        <v>2052</v>
      </c>
    </row>
    <row r="648" spans="1:9" ht="22.5" x14ac:dyDescent="0.25">
      <c r="A648" s="4">
        <v>31</v>
      </c>
      <c r="B648" s="5" t="s">
        <v>1589</v>
      </c>
      <c r="C648" s="5" t="s">
        <v>1590</v>
      </c>
      <c r="D648" s="5" t="s">
        <v>1591</v>
      </c>
      <c r="E648" s="5">
        <v>53013600</v>
      </c>
      <c r="F648" s="5">
        <v>3107900</v>
      </c>
      <c r="G648" s="5">
        <v>36267.9</v>
      </c>
      <c r="H648" s="5">
        <v>1463.4</v>
      </c>
      <c r="I648" s="6">
        <v>68214</v>
      </c>
    </row>
    <row r="649" spans="1:9" ht="22.5" x14ac:dyDescent="0.25">
      <c r="A649" s="4">
        <v>32</v>
      </c>
      <c r="B649" s="5" t="s">
        <v>1592</v>
      </c>
      <c r="C649" s="5" t="s">
        <v>1593</v>
      </c>
      <c r="D649" s="5" t="s">
        <v>1594</v>
      </c>
      <c r="E649" s="5">
        <v>15688800</v>
      </c>
      <c r="F649" s="5">
        <v>814800</v>
      </c>
      <c r="G649" s="5">
        <v>6428.4</v>
      </c>
      <c r="H649" s="5">
        <v>34.1</v>
      </c>
      <c r="I649" s="6">
        <v>20485</v>
      </c>
    </row>
    <row r="650" spans="1:9" ht="22.5" x14ac:dyDescent="0.25">
      <c r="A650" s="4">
        <v>33</v>
      </c>
      <c r="B650" s="5" t="s">
        <v>1595</v>
      </c>
      <c r="C650" s="5" t="s">
        <v>1596</v>
      </c>
      <c r="D650" s="5" t="s">
        <v>1597</v>
      </c>
      <c r="E650" s="5">
        <v>68385700</v>
      </c>
      <c r="F650" s="5">
        <v>1736800</v>
      </c>
      <c r="G650" s="5">
        <v>72569</v>
      </c>
      <c r="H650" s="5">
        <v>2586.4</v>
      </c>
      <c r="I650" s="6">
        <v>448713</v>
      </c>
    </row>
    <row r="651" spans="1:9" ht="22.5" x14ac:dyDescent="0.25">
      <c r="A651" s="4">
        <v>34</v>
      </c>
      <c r="B651" s="5" t="s">
        <v>1598</v>
      </c>
      <c r="C651" s="5" t="s">
        <v>1599</v>
      </c>
      <c r="D651" s="5" t="s">
        <v>1600</v>
      </c>
      <c r="E651" s="5">
        <v>46608900</v>
      </c>
      <c r="F651" s="5">
        <v>831000</v>
      </c>
      <c r="G651" s="5">
        <v>17648.080000000002</v>
      </c>
      <c r="H651" s="5">
        <v>54.34</v>
      </c>
      <c r="I651" s="6">
        <v>56617</v>
      </c>
    </row>
    <row r="652" spans="1:9" ht="22.5" x14ac:dyDescent="0.25">
      <c r="A652" s="4">
        <v>35</v>
      </c>
      <c r="B652" s="5" t="s">
        <v>1601</v>
      </c>
      <c r="C652" s="5" t="s">
        <v>1602</v>
      </c>
      <c r="D652" s="5" t="s">
        <v>1603</v>
      </c>
      <c r="E652" s="5">
        <v>431260100</v>
      </c>
      <c r="F652" s="5">
        <v>11431100</v>
      </c>
      <c r="G652" s="5">
        <v>72112.600000000006</v>
      </c>
      <c r="H652" s="5">
        <v>9941.48</v>
      </c>
      <c r="I652" s="6">
        <v>99779</v>
      </c>
    </row>
    <row r="653" spans="1:9" ht="22.5" x14ac:dyDescent="0.25">
      <c r="A653" s="4">
        <v>36</v>
      </c>
      <c r="B653" s="5" t="s">
        <v>1604</v>
      </c>
      <c r="C653" s="5" t="s">
        <v>1605</v>
      </c>
      <c r="D653" s="5" t="s">
        <v>1606</v>
      </c>
      <c r="E653" s="5">
        <v>24334700</v>
      </c>
      <c r="F653" s="5">
        <v>1965100</v>
      </c>
      <c r="G653" s="5">
        <v>12853</v>
      </c>
      <c r="H653" s="5">
        <v>124</v>
      </c>
      <c r="I653" s="6">
        <v>36751</v>
      </c>
    </row>
    <row r="654" spans="1:9" x14ac:dyDescent="0.25">
      <c r="A654" s="4">
        <v>37</v>
      </c>
      <c r="B654" s="5" t="s">
        <v>1607</v>
      </c>
      <c r="C654" s="5" t="s">
        <v>1608</v>
      </c>
      <c r="D654" s="5" t="s">
        <v>1609</v>
      </c>
      <c r="E654" s="5">
        <v>17622500</v>
      </c>
      <c r="F654" s="5">
        <v>1730300</v>
      </c>
      <c r="G654" s="5">
        <v>22392.6</v>
      </c>
      <c r="H654" s="5">
        <v>134.41999999999999</v>
      </c>
      <c r="I654" s="6">
        <v>554995</v>
      </c>
    </row>
    <row r="655" spans="1:9" ht="22.5" x14ac:dyDescent="0.25">
      <c r="A655" s="4">
        <v>38</v>
      </c>
      <c r="B655" s="5" t="s">
        <v>1610</v>
      </c>
      <c r="C655" s="5" t="s">
        <v>1611</v>
      </c>
      <c r="D655" s="5" t="s">
        <v>1612</v>
      </c>
      <c r="E655" s="5">
        <v>1848900</v>
      </c>
      <c r="F655" s="5">
        <v>917300</v>
      </c>
      <c r="G655" s="5">
        <v>4655.3</v>
      </c>
      <c r="H655" s="5">
        <v>0</v>
      </c>
      <c r="I655" s="6">
        <v>15050</v>
      </c>
    </row>
    <row r="656" spans="1:9" x14ac:dyDescent="0.25">
      <c r="A656" s="4">
        <v>39</v>
      </c>
      <c r="B656" s="5" t="s">
        <v>1613</v>
      </c>
      <c r="C656" s="5" t="s">
        <v>1614</v>
      </c>
      <c r="D656" s="5" t="s">
        <v>1615</v>
      </c>
      <c r="E656" s="5">
        <v>104476740</v>
      </c>
      <c r="F656" s="5">
        <v>2547300</v>
      </c>
      <c r="G656" s="5">
        <v>6857.3</v>
      </c>
      <c r="H656" s="5">
        <v>0</v>
      </c>
      <c r="I656" s="6">
        <v>5056</v>
      </c>
    </row>
    <row r="657" spans="1:9" x14ac:dyDescent="0.25">
      <c r="A657" s="4">
        <v>40</v>
      </c>
      <c r="B657" s="5" t="s">
        <v>1616</v>
      </c>
      <c r="C657" s="5" t="s">
        <v>1617</v>
      </c>
      <c r="D657" s="5" t="s">
        <v>1618</v>
      </c>
      <c r="E657" s="5">
        <v>109654900</v>
      </c>
      <c r="F657" s="5">
        <v>6515500</v>
      </c>
      <c r="G657" s="5">
        <v>19736.8</v>
      </c>
      <c r="H657" s="5">
        <v>202.5</v>
      </c>
      <c r="I657" s="6">
        <v>89107</v>
      </c>
    </row>
    <row r="658" spans="1:9" ht="22.5" x14ac:dyDescent="0.25">
      <c r="A658" s="4">
        <v>41</v>
      </c>
      <c r="B658" s="5" t="s">
        <v>1619</v>
      </c>
      <c r="C658" s="5" t="s">
        <v>1620</v>
      </c>
      <c r="D658" s="5" t="s">
        <v>1621</v>
      </c>
      <c r="E658" s="5">
        <v>983522300</v>
      </c>
      <c r="F658" s="5">
        <v>22079800</v>
      </c>
      <c r="G658" s="5">
        <v>113974.1</v>
      </c>
      <c r="H658" s="5">
        <v>2864.4</v>
      </c>
      <c r="I658" s="6">
        <v>343914</v>
      </c>
    </row>
    <row r="659" spans="1:9" ht="22.5" x14ac:dyDescent="0.25">
      <c r="A659" s="4">
        <v>42</v>
      </c>
      <c r="B659" s="5" t="s">
        <v>1622</v>
      </c>
      <c r="C659" s="5" t="s">
        <v>1623</v>
      </c>
      <c r="D659" s="5" t="s">
        <v>1624</v>
      </c>
      <c r="E659" s="5">
        <v>298120480</v>
      </c>
      <c r="F659" s="5">
        <v>9118990</v>
      </c>
      <c r="G659" s="5">
        <v>47497.3</v>
      </c>
      <c r="H659" s="5">
        <v>1720.2</v>
      </c>
      <c r="I659" s="6">
        <v>32198</v>
      </c>
    </row>
    <row r="660" spans="1:9" ht="22.5" x14ac:dyDescent="0.25">
      <c r="A660" s="4">
        <v>43</v>
      </c>
      <c r="B660" s="5" t="s">
        <v>1625</v>
      </c>
      <c r="C660" s="5" t="s">
        <v>1626</v>
      </c>
      <c r="D660" s="5" t="s">
        <v>1627</v>
      </c>
      <c r="E660" s="5">
        <v>92800</v>
      </c>
      <c r="F660" s="5">
        <v>121200</v>
      </c>
      <c r="G660" s="5">
        <v>0</v>
      </c>
      <c r="H660" s="5">
        <v>0</v>
      </c>
      <c r="I660" s="6">
        <v>0</v>
      </c>
    </row>
    <row r="661" spans="1:9" x14ac:dyDescent="0.25">
      <c r="A661" s="4">
        <v>44</v>
      </c>
      <c r="B661" s="5" t="s">
        <v>1500</v>
      </c>
      <c r="C661" s="5" t="s">
        <v>1628</v>
      </c>
      <c r="D661" s="5" t="s">
        <v>1629</v>
      </c>
      <c r="E661" s="5">
        <v>15735600</v>
      </c>
      <c r="F661" s="5">
        <v>0</v>
      </c>
      <c r="G661" s="5">
        <v>1663.3</v>
      </c>
      <c r="H661" s="5">
        <v>0</v>
      </c>
      <c r="I661" s="6">
        <v>13355</v>
      </c>
    </row>
    <row r="662" spans="1:9" ht="22.5" x14ac:dyDescent="0.25">
      <c r="A662" s="4">
        <v>45</v>
      </c>
      <c r="B662" s="5" t="s">
        <v>1630</v>
      </c>
      <c r="C662" s="5" t="s">
        <v>1631</v>
      </c>
      <c r="D662" s="5" t="s">
        <v>1632</v>
      </c>
      <c r="E662" s="5">
        <v>851350</v>
      </c>
      <c r="F662" s="5">
        <v>0</v>
      </c>
      <c r="G662" s="5">
        <v>0</v>
      </c>
      <c r="H662" s="5">
        <v>0</v>
      </c>
      <c r="I662" s="6">
        <v>0</v>
      </c>
    </row>
    <row r="663" spans="1:9" x14ac:dyDescent="0.25">
      <c r="A663" s="7"/>
      <c r="B663" s="8" t="s">
        <v>12</v>
      </c>
      <c r="C663" s="8"/>
      <c r="D663" s="8"/>
      <c r="E663" s="8">
        <f>SUMIF(E618:E662,"&gt;0")</f>
        <v>4408330660</v>
      </c>
      <c r="F663" s="8">
        <f>SUMIF(F618:F662,"&gt;0")</f>
        <v>133557700</v>
      </c>
      <c r="G663" s="8">
        <f>SUMIF(G618:G662,"&gt;0")</f>
        <v>1003048.1600000003</v>
      </c>
      <c r="H663" s="8">
        <f>SUMIF(H618:H662,"&gt;0")</f>
        <v>36348.129999999997</v>
      </c>
      <c r="I663" s="9">
        <f>SUMIF(I618:I662,"&gt;0")</f>
        <v>2874475.6</v>
      </c>
    </row>
    <row r="664" spans="1:9" x14ac:dyDescent="0.25">
      <c r="A664" s="10"/>
      <c r="B664" s="11"/>
      <c r="C664" s="11"/>
      <c r="D664" s="11"/>
      <c r="E664" s="11"/>
      <c r="F664" s="11"/>
      <c r="G664" s="11"/>
      <c r="H664" s="11"/>
      <c r="I664" s="12"/>
    </row>
    <row r="665" spans="1:9" x14ac:dyDescent="0.25">
      <c r="A665" s="13"/>
      <c r="B665" s="25" t="s">
        <v>1633</v>
      </c>
      <c r="C665" s="25"/>
      <c r="D665" s="25"/>
      <c r="E665" s="25"/>
      <c r="F665" s="14"/>
      <c r="G665" s="14"/>
      <c r="H665" s="14"/>
      <c r="I665" s="15"/>
    </row>
    <row r="666" spans="1:9" x14ac:dyDescent="0.25">
      <c r="A666" s="4">
        <v>1</v>
      </c>
      <c r="B666" s="5" t="s">
        <v>1633</v>
      </c>
      <c r="C666" s="5" t="s">
        <v>1634</v>
      </c>
      <c r="D666" s="5" t="s">
        <v>1635</v>
      </c>
      <c r="E666" s="5">
        <v>324031800</v>
      </c>
      <c r="F666" s="5">
        <v>0</v>
      </c>
      <c r="G666" s="5">
        <v>16987.75</v>
      </c>
      <c r="H666" s="5">
        <v>2274.9</v>
      </c>
      <c r="I666" s="6">
        <v>31721</v>
      </c>
    </row>
    <row r="667" spans="1:9" x14ac:dyDescent="0.25">
      <c r="A667" s="7"/>
      <c r="B667" s="8" t="s">
        <v>12</v>
      </c>
      <c r="C667" s="8"/>
      <c r="D667" s="8"/>
      <c r="E667" s="8">
        <f>SUMIF(E666:E666,"&gt;0")</f>
        <v>324031800</v>
      </c>
      <c r="F667" s="8">
        <f>SUMIF(F666:F666,"&gt;0")</f>
        <v>0</v>
      </c>
      <c r="G667" s="8">
        <f>SUMIF(G666:G666,"&gt;0")</f>
        <v>16987.75</v>
      </c>
      <c r="H667" s="8">
        <f>SUMIF(H666:H666,"&gt;0")</f>
        <v>2274.9</v>
      </c>
      <c r="I667" s="9">
        <f>SUMIF(I666:I666,"&gt;0")</f>
        <v>31721</v>
      </c>
    </row>
    <row r="668" spans="1:9" x14ac:dyDescent="0.25">
      <c r="A668" s="10"/>
      <c r="B668" s="11"/>
      <c r="C668" s="11"/>
      <c r="D668" s="11"/>
      <c r="E668" s="11"/>
      <c r="F668" s="11"/>
      <c r="G668" s="11"/>
      <c r="H668" s="11"/>
      <c r="I668" s="12"/>
    </row>
    <row r="669" spans="1:9" x14ac:dyDescent="0.25">
      <c r="A669" s="16">
        <f>COUNTIF(A6:A668,"&gt;0")</f>
        <v>579</v>
      </c>
      <c r="B669" s="17" t="s">
        <v>1636</v>
      </c>
      <c r="C669" s="17"/>
      <c r="D669" s="17"/>
      <c r="E669" s="17">
        <f>SUMIF(B6:B668,"=Total",E6:E668)</f>
        <v>25420176987</v>
      </c>
      <c r="F669" s="17">
        <f>SUMIF(B6:B668,"=Total",F6:F668)</f>
        <v>423923715</v>
      </c>
      <c r="G669" s="17">
        <f>SUMIF(B6:B668,"=Total",G6:G668)</f>
        <v>27490871.07</v>
      </c>
      <c r="H669" s="17">
        <f>SUMIF(B6:B668,"=Total",H6:H668)</f>
        <v>2006890.1099999999</v>
      </c>
      <c r="I669" s="18">
        <f>SUMIF(B6:B668,"=Total",I6:I668)</f>
        <v>235629766.65000004</v>
      </c>
    </row>
  </sheetData>
  <mergeCells count="30">
    <mergeCell ref="B568:E568"/>
    <mergeCell ref="B582:E582"/>
    <mergeCell ref="B592:E592"/>
    <mergeCell ref="B617:E617"/>
    <mergeCell ref="B665:E665"/>
    <mergeCell ref="B333:E333"/>
    <mergeCell ref="B372:E372"/>
    <mergeCell ref="B383:E383"/>
    <mergeCell ref="B537:E537"/>
    <mergeCell ref="B548:E548"/>
    <mergeCell ref="B144:E144"/>
    <mergeCell ref="B155:E155"/>
    <mergeCell ref="B202:E202"/>
    <mergeCell ref="B280:E280"/>
    <mergeCell ref="B311:E311"/>
    <mergeCell ref="B62:E62"/>
    <mergeCell ref="B99:E99"/>
    <mergeCell ref="B103:E103"/>
    <mergeCell ref="B115:E115"/>
    <mergeCell ref="B120:E120"/>
    <mergeCell ref="B39:E39"/>
    <mergeCell ref="B46:E46"/>
    <mergeCell ref="B50:E50"/>
    <mergeCell ref="B54:E54"/>
    <mergeCell ref="B58:E58"/>
    <mergeCell ref="A1:I1"/>
    <mergeCell ref="A3:I3"/>
    <mergeCell ref="B6:E6"/>
    <mergeCell ref="B10:E10"/>
    <mergeCell ref="B34:E34"/>
  </mergeCells>
  <pageMargins left="0.25" right="0.25" top="0.25" bottom="0.25" header="0.25" footer="0.25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2022-07-07T12:43:29Z</dcterms:modified>
</cp:coreProperties>
</file>